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blog\"/>
    </mc:Choice>
  </mc:AlternateContent>
  <xr:revisionPtr revIDLastSave="0" documentId="8_{8C70EB21-9B46-4BFB-A6EE-8C3EF429690A}" xr6:coauthVersionLast="38" xr6:coauthVersionMax="38" xr10:uidLastSave="{00000000-0000-0000-0000-000000000000}"/>
  <bookViews>
    <workbookView xWindow="0" yWindow="0" windowWidth="23040" windowHeight="7872" xr2:uid="{93EC1399-5C74-4A10-9D56-B63C367C548D}"/>
  </bookViews>
  <sheets>
    <sheet name="Sheet1" sheetId="1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4" l="1"/>
  <c r="K24" i="4"/>
  <c r="K23" i="4"/>
  <c r="K22" i="4"/>
  <c r="K18" i="4"/>
  <c r="K17" i="4"/>
  <c r="K16" i="4"/>
  <c r="K15" i="4"/>
  <c r="K12" i="4"/>
  <c r="K11" i="4"/>
  <c r="K10" i="4"/>
  <c r="K9" i="4"/>
</calcChain>
</file>

<file path=xl/sharedStrings.xml><?xml version="1.0" encoding="utf-8"?>
<sst xmlns="http://schemas.openxmlformats.org/spreadsheetml/2006/main" count="244" uniqueCount="104">
  <si>
    <t>株式</t>
    <rPh sb="0" eb="2">
      <t>カブシキ</t>
    </rPh>
    <phoneticPr fontId="1"/>
  </si>
  <si>
    <t>未上場</t>
    <rPh sb="0" eb="3">
      <t>ミジョウジョウ</t>
    </rPh>
    <phoneticPr fontId="1"/>
  </si>
  <si>
    <t>株式投信</t>
    <rPh sb="0" eb="2">
      <t>カブシキ</t>
    </rPh>
    <rPh sb="2" eb="4">
      <t>トウシン</t>
    </rPh>
    <phoneticPr fontId="1"/>
  </si>
  <si>
    <t>公社債</t>
    <rPh sb="0" eb="3">
      <t>コウシャサイ</t>
    </rPh>
    <phoneticPr fontId="1"/>
  </si>
  <si>
    <t>公社債投信</t>
    <rPh sb="0" eb="3">
      <t>コウシャサイ</t>
    </rPh>
    <rPh sb="3" eb="5">
      <t>トウシン</t>
    </rPh>
    <phoneticPr fontId="1"/>
  </si>
  <si>
    <t>利子/配当</t>
    <rPh sb="0" eb="2">
      <t>リシ</t>
    </rPh>
    <rPh sb="3" eb="5">
      <t>ハイトウ</t>
    </rPh>
    <phoneticPr fontId="1"/>
  </si>
  <si>
    <t>3%未満：申告不要/配当分離/配当総合</t>
    <rPh sb="2" eb="4">
      <t>ミマン</t>
    </rPh>
    <rPh sb="5" eb="7">
      <t>シンコク</t>
    </rPh>
    <rPh sb="7" eb="9">
      <t>フヨウ</t>
    </rPh>
    <rPh sb="10" eb="12">
      <t>ハイトウ</t>
    </rPh>
    <rPh sb="12" eb="14">
      <t>ブンリ</t>
    </rPh>
    <rPh sb="15" eb="17">
      <t>ハイトウ</t>
    </rPh>
    <rPh sb="17" eb="19">
      <t>ソウゴウ</t>
    </rPh>
    <phoneticPr fontId="1"/>
  </si>
  <si>
    <t>申告不要/配当分離/配当総合</t>
  </si>
  <si>
    <t>年10万超：配当総合</t>
    <rPh sb="0" eb="1">
      <t>ネン</t>
    </rPh>
    <rPh sb="3" eb="4">
      <t>マン</t>
    </rPh>
    <rPh sb="4" eb="5">
      <t>チョウ</t>
    </rPh>
    <phoneticPr fontId="1"/>
  </si>
  <si>
    <t>利子（申告不可）</t>
    <rPh sb="0" eb="2">
      <t>リシ</t>
    </rPh>
    <rPh sb="3" eb="5">
      <t>シンコク</t>
    </rPh>
    <rPh sb="5" eb="7">
      <t>フカ</t>
    </rPh>
    <phoneticPr fontId="1"/>
  </si>
  <si>
    <t>同族株主</t>
    <rPh sb="0" eb="2">
      <t>ドウゾク</t>
    </rPh>
    <rPh sb="2" eb="4">
      <t>カブヌシ</t>
    </rPh>
    <phoneticPr fontId="1"/>
  </si>
  <si>
    <t>利子総合</t>
    <rPh sb="0" eb="2">
      <t>リシ</t>
    </rPh>
    <rPh sb="2" eb="4">
      <t>ソウゴウ</t>
    </rPh>
    <phoneticPr fontId="1"/>
  </si>
  <si>
    <t>ーーー</t>
    <phoneticPr fontId="1"/>
  </si>
  <si>
    <t>譲渡上場</t>
    <rPh sb="0" eb="2">
      <t>ジョウト</t>
    </rPh>
    <rPh sb="2" eb="4">
      <t>ジョウジョウ</t>
    </rPh>
    <phoneticPr fontId="1"/>
  </si>
  <si>
    <t>譲渡未上場</t>
    <rPh sb="0" eb="2">
      <t>ジョウト</t>
    </rPh>
    <rPh sb="2" eb="5">
      <t>ミジョウジョウ</t>
    </rPh>
    <phoneticPr fontId="1"/>
  </si>
  <si>
    <t>雑総合</t>
    <rPh sb="0" eb="1">
      <t>ザツ</t>
    </rPh>
    <rPh sb="1" eb="3">
      <t>ソウゴウ</t>
    </rPh>
    <phoneticPr fontId="1"/>
  </si>
  <si>
    <t>特定口座（源泉徴収あり）は申告不要選択可</t>
    <rPh sb="0" eb="2">
      <t>トクテイ</t>
    </rPh>
    <rPh sb="2" eb="4">
      <t>コウザ</t>
    </rPh>
    <rPh sb="5" eb="7">
      <t>ゲンセン</t>
    </rPh>
    <rPh sb="7" eb="9">
      <t>チョウシュウ</t>
    </rPh>
    <rPh sb="13" eb="15">
      <t>シンコク</t>
    </rPh>
    <rPh sb="15" eb="17">
      <t>フヨウ</t>
    </rPh>
    <rPh sb="17" eb="19">
      <t>センタク</t>
    </rPh>
    <rPh sb="19" eb="20">
      <t>カ</t>
    </rPh>
    <phoneticPr fontId="1"/>
  </si>
  <si>
    <t>国内証券</t>
    <rPh sb="0" eb="2">
      <t>コクナイ</t>
    </rPh>
    <rPh sb="2" eb="4">
      <t>ショウケン</t>
    </rPh>
    <phoneticPr fontId="1"/>
  </si>
  <si>
    <t>外国証券（証券会社経由）</t>
    <rPh sb="0" eb="2">
      <t>ガイコク</t>
    </rPh>
    <rPh sb="2" eb="4">
      <t>ショウケン</t>
    </rPh>
    <rPh sb="5" eb="7">
      <t>ショウケン</t>
    </rPh>
    <rPh sb="7" eb="9">
      <t>ガイシャ</t>
    </rPh>
    <rPh sb="9" eb="11">
      <t>ケイユ</t>
    </rPh>
    <phoneticPr fontId="1"/>
  </si>
  <si>
    <t>申告不要/利子分離</t>
    <rPh sb="5" eb="7">
      <t>リシ</t>
    </rPh>
    <rPh sb="7" eb="9">
      <t>ブンリ</t>
    </rPh>
    <phoneticPr fontId="1"/>
  </si>
  <si>
    <t>外国証券（証券会社経由せず）</t>
    <rPh sb="0" eb="2">
      <t>ガイコク</t>
    </rPh>
    <rPh sb="2" eb="4">
      <t>ショウケン</t>
    </rPh>
    <rPh sb="5" eb="7">
      <t>ショウケン</t>
    </rPh>
    <rPh sb="7" eb="9">
      <t>ガイシャ</t>
    </rPh>
    <rPh sb="9" eb="11">
      <t>ケイユ</t>
    </rPh>
    <phoneticPr fontId="1"/>
  </si>
  <si>
    <t>償還益･解約益</t>
    <rPh sb="0" eb="3">
      <t>ショウカンエキ</t>
    </rPh>
    <rPh sb="4" eb="7">
      <t>カイヤクエキ</t>
    </rPh>
    <phoneticPr fontId="1"/>
  </si>
  <si>
    <t>償還損･解約損</t>
    <rPh sb="0" eb="2">
      <t>ショウカン</t>
    </rPh>
    <rPh sb="2" eb="3">
      <t>ソン</t>
    </rPh>
    <rPh sb="4" eb="6">
      <t>カイヤク</t>
    </rPh>
    <rPh sb="6" eb="7">
      <t>ゾン</t>
    </rPh>
    <phoneticPr fontId="1"/>
  </si>
  <si>
    <t>配当分離/配当総合</t>
    <rPh sb="0" eb="2">
      <t>ハイトウ</t>
    </rPh>
    <rPh sb="2" eb="4">
      <t>ブンリ</t>
    </rPh>
    <rPh sb="5" eb="7">
      <t>ハイトウ</t>
    </rPh>
    <rPh sb="7" eb="9">
      <t>ソウゴウ</t>
    </rPh>
    <phoneticPr fontId="1"/>
  </si>
  <si>
    <t>配当総合</t>
    <rPh sb="0" eb="2">
      <t>ハイトウ</t>
    </rPh>
    <rPh sb="2" eb="4">
      <t>ソウゴウ</t>
    </rPh>
    <phoneticPr fontId="1"/>
  </si>
  <si>
    <t>譲渡益</t>
    <rPh sb="0" eb="2">
      <t>ジョウト</t>
    </rPh>
    <phoneticPr fontId="1"/>
  </si>
  <si>
    <t>譲渡損</t>
    <rPh sb="0" eb="2">
      <t>ジョウト</t>
    </rPh>
    <rPh sb="2" eb="3">
      <t>ゾン</t>
    </rPh>
    <phoneticPr fontId="1"/>
  </si>
  <si>
    <t>繰越控除不可</t>
    <rPh sb="0" eb="2">
      <t>クリコシ</t>
    </rPh>
    <rPh sb="2" eb="4">
      <t>コウジョ</t>
    </rPh>
    <rPh sb="4" eb="6">
      <t>フカ</t>
    </rPh>
    <phoneticPr fontId="1"/>
  </si>
  <si>
    <t>損益通算・繰越控除不可</t>
    <rPh sb="0" eb="2">
      <t>ソンエキ</t>
    </rPh>
    <rPh sb="2" eb="4">
      <t>ツウサン</t>
    </rPh>
    <rPh sb="5" eb="7">
      <t>クリコシ</t>
    </rPh>
    <rPh sb="7" eb="9">
      <t>コウジョ</t>
    </rPh>
    <rPh sb="9" eb="11">
      <t>フカ</t>
    </rPh>
    <phoneticPr fontId="1"/>
  </si>
  <si>
    <t>特定</t>
    <rPh sb="0" eb="2">
      <t>トクテイ</t>
    </rPh>
    <phoneticPr fontId="1"/>
  </si>
  <si>
    <t>一般</t>
    <rPh sb="0" eb="2">
      <t>イッパン</t>
    </rPh>
    <phoneticPr fontId="1"/>
  </si>
  <si>
    <t>3%以上：配当分離/配当総合</t>
    <rPh sb="2" eb="4">
      <t>イジョウ</t>
    </rPh>
    <rPh sb="5" eb="7">
      <t>ハイトウ</t>
    </rPh>
    <rPh sb="7" eb="9">
      <t>ブンリ</t>
    </rPh>
    <phoneticPr fontId="1"/>
  </si>
  <si>
    <t>・割引債</t>
    <rPh sb="1" eb="4">
      <t>ワリビキサイ</t>
    </rPh>
    <phoneticPr fontId="1"/>
  </si>
  <si>
    <t>住民税は総合課税</t>
    <rPh sb="0" eb="3">
      <t>ジュウミンゼイ</t>
    </rPh>
    <rPh sb="4" eb="6">
      <t>ソウゴウ</t>
    </rPh>
    <rPh sb="6" eb="8">
      <t>カゼイ</t>
    </rPh>
    <phoneticPr fontId="1"/>
  </si>
  <si>
    <t>公社債割引債</t>
    <rPh sb="0" eb="3">
      <t>コウシャサイ</t>
    </rPh>
    <rPh sb="3" eb="6">
      <t>ワリビキサイ</t>
    </rPh>
    <phoneticPr fontId="1"/>
  </si>
  <si>
    <t>実際の償還益×20.315%で申告</t>
    <rPh sb="0" eb="2">
      <t>ジッサイ</t>
    </rPh>
    <rPh sb="3" eb="6">
      <t>ショウカンエキ</t>
    </rPh>
    <rPh sb="15" eb="17">
      <t>シンコク</t>
    </rPh>
    <phoneticPr fontId="1"/>
  </si>
  <si>
    <t>割引債の源泉税率</t>
    <rPh sb="0" eb="3">
      <t>ワリビキサイ</t>
    </rPh>
    <rPh sb="4" eb="6">
      <t>ゲンセン</t>
    </rPh>
    <rPh sb="6" eb="8">
      <t>ゼイリツ</t>
    </rPh>
    <phoneticPr fontId="1"/>
  </si>
  <si>
    <t>1年超：償還金×25%×20.315%、1年以下：償還金×0.2%×20.315%</t>
    <rPh sb="1" eb="3">
      <t>ネンチョウ</t>
    </rPh>
    <rPh sb="4" eb="7">
      <t>ショウカンキン</t>
    </rPh>
    <phoneticPr fontId="1"/>
  </si>
  <si>
    <t>・割引債</t>
    <phoneticPr fontId="1"/>
  </si>
  <si>
    <t>利子分離</t>
    <rPh sb="0" eb="2">
      <t>リシ</t>
    </rPh>
    <rPh sb="2" eb="4">
      <t>ブンリ</t>
    </rPh>
    <phoneticPr fontId="1"/>
  </si>
  <si>
    <t>※5</t>
    <phoneticPr fontId="1"/>
  </si>
  <si>
    <r>
      <t>譲渡上場</t>
    </r>
    <r>
      <rPr>
        <sz val="11"/>
        <color rgb="FFFF0000"/>
        <rFont val="游ゴシック"/>
        <family val="3"/>
        <charset val="128"/>
        <scheme val="minor"/>
      </rPr>
      <t>※4</t>
    </r>
    <rPh sb="0" eb="2">
      <t>ジョウト</t>
    </rPh>
    <rPh sb="2" eb="4">
      <t>ジョウジョウ</t>
    </rPh>
    <phoneticPr fontId="1"/>
  </si>
  <si>
    <t>※2</t>
    <phoneticPr fontId="1"/>
  </si>
  <si>
    <r>
      <t>譲渡損益</t>
    </r>
    <r>
      <rPr>
        <sz val="11"/>
        <color rgb="FFFF0000"/>
        <rFont val="游ゴシック"/>
        <family val="3"/>
        <charset val="128"/>
        <scheme val="minor"/>
      </rPr>
      <t>※2</t>
    </r>
    <rPh sb="0" eb="2">
      <t>ジョウト</t>
    </rPh>
    <rPh sb="2" eb="4">
      <t>ソンエキ</t>
    </rPh>
    <phoneticPr fontId="1"/>
  </si>
  <si>
    <r>
      <t>償還益･解約益</t>
    </r>
    <r>
      <rPr>
        <sz val="11"/>
        <color rgb="FFFF0000"/>
        <rFont val="游ゴシック"/>
        <family val="3"/>
        <charset val="128"/>
        <scheme val="minor"/>
      </rPr>
      <t>※2</t>
    </r>
    <rPh sb="0" eb="3">
      <t>ショウカンエキ</t>
    </rPh>
    <rPh sb="4" eb="7">
      <t>カイヤクエキ</t>
    </rPh>
    <phoneticPr fontId="1"/>
  </si>
  <si>
    <t>※6</t>
    <phoneticPr fontId="1"/>
  </si>
  <si>
    <r>
      <t>譲渡未上場</t>
    </r>
    <r>
      <rPr>
        <sz val="11"/>
        <color rgb="FFFF0000"/>
        <rFont val="游ゴシック"/>
        <family val="3"/>
        <charset val="128"/>
        <scheme val="minor"/>
      </rPr>
      <t>※6</t>
    </r>
    <rPh sb="0" eb="2">
      <t>ジョウト</t>
    </rPh>
    <rPh sb="2" eb="5">
      <t>ミジョウジョウ</t>
    </rPh>
    <phoneticPr fontId="1"/>
  </si>
  <si>
    <r>
      <rPr>
        <sz val="11"/>
        <rFont val="游ゴシック"/>
        <family val="3"/>
        <charset val="128"/>
        <scheme val="minor"/>
      </rPr>
      <t>譲渡未上場</t>
    </r>
    <r>
      <rPr>
        <sz val="11"/>
        <color rgb="FFFF0000"/>
        <rFont val="游ゴシック"/>
        <family val="3"/>
        <charset val="128"/>
        <scheme val="minor"/>
      </rPr>
      <t>※6</t>
    </r>
    <phoneticPr fontId="1"/>
  </si>
  <si>
    <r>
      <t>譲渡上場</t>
    </r>
    <r>
      <rPr>
        <sz val="11"/>
        <color rgb="FFFF0000"/>
        <rFont val="游ゴシック"/>
        <family val="3"/>
        <charset val="128"/>
        <scheme val="minor"/>
      </rPr>
      <t>※5</t>
    </r>
    <rPh sb="0" eb="2">
      <t>ジョウト</t>
    </rPh>
    <rPh sb="2" eb="4">
      <t>ジョウジョウ</t>
    </rPh>
    <phoneticPr fontId="1"/>
  </si>
  <si>
    <t>※4</t>
    <phoneticPr fontId="1"/>
  </si>
  <si>
    <r>
      <t>譲渡未上場</t>
    </r>
    <r>
      <rPr>
        <sz val="11"/>
        <color rgb="FFFF0000"/>
        <rFont val="游ゴシック"/>
        <family val="3"/>
        <charset val="128"/>
        <scheme val="minor"/>
      </rPr>
      <t>※4</t>
    </r>
    <rPh sb="0" eb="2">
      <t>ジョウト</t>
    </rPh>
    <rPh sb="2" eb="5">
      <t>ミジョウジョウ</t>
    </rPh>
    <phoneticPr fontId="1"/>
  </si>
  <si>
    <t>※3</t>
    <phoneticPr fontId="1"/>
  </si>
  <si>
    <r>
      <t>年10万以下：申告不要</t>
    </r>
    <r>
      <rPr>
        <sz val="11"/>
        <color rgb="FFFF0000"/>
        <rFont val="游ゴシック"/>
        <family val="3"/>
        <charset val="128"/>
        <scheme val="minor"/>
      </rPr>
      <t>※3</t>
    </r>
    <r>
      <rPr>
        <sz val="11"/>
        <color theme="1"/>
        <rFont val="游ゴシック"/>
        <family val="2"/>
        <charset val="128"/>
        <scheme val="minor"/>
      </rPr>
      <t>/配当総合</t>
    </r>
    <rPh sb="0" eb="1">
      <t>ネン</t>
    </rPh>
    <rPh sb="3" eb="4">
      <t>マン</t>
    </rPh>
    <rPh sb="4" eb="6">
      <t>イカ</t>
    </rPh>
    <phoneticPr fontId="1"/>
  </si>
  <si>
    <r>
      <t>償還損･解約損</t>
    </r>
    <r>
      <rPr>
        <sz val="11"/>
        <color rgb="FFFF0000"/>
        <rFont val="游ゴシック"/>
        <family val="3"/>
        <charset val="128"/>
        <scheme val="minor"/>
      </rPr>
      <t>※2</t>
    </r>
    <rPh sb="0" eb="2">
      <t>ショウカン</t>
    </rPh>
    <rPh sb="2" eb="3">
      <t>ソン</t>
    </rPh>
    <rPh sb="4" eb="6">
      <t>カイヤク</t>
    </rPh>
    <rPh sb="6" eb="7">
      <t>ゾン</t>
    </rPh>
    <phoneticPr fontId="1"/>
  </si>
  <si>
    <t>※1</t>
    <phoneticPr fontId="1"/>
  </si>
  <si>
    <t>所得税（配当分離/配当総合）の場合も、住民税は申告不要を選択できる（別途住民税申告が必要）</t>
    <rPh sb="0" eb="3">
      <t>ショトクゼイ</t>
    </rPh>
    <rPh sb="15" eb="17">
      <t>バアイ</t>
    </rPh>
    <rPh sb="19" eb="22">
      <t>ジュウミンゼイ</t>
    </rPh>
    <rPh sb="28" eb="30">
      <t>センタク</t>
    </rPh>
    <rPh sb="34" eb="36">
      <t>ベット</t>
    </rPh>
    <rPh sb="36" eb="39">
      <t>ジュウミンゼイ</t>
    </rPh>
    <rPh sb="39" eb="41">
      <t>シンコク</t>
    </rPh>
    <rPh sb="42" eb="44">
      <t>ヒツヨウ</t>
    </rPh>
    <phoneticPr fontId="1"/>
  </si>
  <si>
    <r>
      <t>上場</t>
    </r>
    <r>
      <rPr>
        <sz val="11"/>
        <color rgb="FFFF0000"/>
        <rFont val="游ゴシック"/>
        <family val="3"/>
        <charset val="128"/>
        <scheme val="minor"/>
      </rPr>
      <t>※1</t>
    </r>
    <rPh sb="0" eb="2">
      <t>ジョウジョウ</t>
    </rPh>
    <phoneticPr fontId="1"/>
  </si>
  <si>
    <t>※</t>
    <phoneticPr fontId="1"/>
  </si>
  <si>
    <t>株式譲渡損あり</t>
    <rPh sb="0" eb="2">
      <t>カブシキ</t>
    </rPh>
    <rPh sb="2" eb="5">
      <t>ジョウトソン</t>
    </rPh>
    <phoneticPr fontId="1"/>
  </si>
  <si>
    <t>申告分離が有利</t>
    <rPh sb="0" eb="2">
      <t>シンコク</t>
    </rPh>
    <rPh sb="2" eb="4">
      <t>ブンリ</t>
    </rPh>
    <rPh sb="5" eb="7">
      <t>ユウリ</t>
    </rPh>
    <phoneticPr fontId="1"/>
  </si>
  <si>
    <t>株式譲渡損なし</t>
    <rPh sb="0" eb="2">
      <t>カブシキ</t>
    </rPh>
    <rPh sb="2" eb="5">
      <t>ジョウトソン</t>
    </rPh>
    <phoneticPr fontId="1"/>
  </si>
  <si>
    <t>源泉税還付あり</t>
    <rPh sb="0" eb="2">
      <t>ゲンセン</t>
    </rPh>
    <rPh sb="2" eb="3">
      <t>ゼイ</t>
    </rPh>
    <rPh sb="3" eb="5">
      <t>カンプ</t>
    </rPh>
    <phoneticPr fontId="1"/>
  </si>
  <si>
    <t>総合課税が有利</t>
    <rPh sb="0" eb="2">
      <t>ソウゴウ</t>
    </rPh>
    <rPh sb="2" eb="4">
      <t>カゼイ</t>
    </rPh>
    <rPh sb="5" eb="7">
      <t>ユウリ</t>
    </rPh>
    <phoneticPr fontId="1"/>
  </si>
  <si>
    <t>株式譲渡損も源泉税還付もない場合</t>
    <rPh sb="14" eb="16">
      <t>バアイ</t>
    </rPh>
    <phoneticPr fontId="1"/>
  </si>
  <si>
    <t>ケースA</t>
    <phoneticPr fontId="1"/>
  </si>
  <si>
    <t>￬配当金に掛かる実質税率</t>
    <rPh sb="1" eb="4">
      <t>ハイトウキン</t>
    </rPh>
    <rPh sb="5" eb="6">
      <t>カ</t>
    </rPh>
    <rPh sb="8" eb="10">
      <t>ジッシツ</t>
    </rPh>
    <rPh sb="10" eb="12">
      <t>ゼイリツ</t>
    </rPh>
    <phoneticPr fontId="1"/>
  </si>
  <si>
    <t>課税総所得金額</t>
    <rPh sb="0" eb="2">
      <t>カゼイ</t>
    </rPh>
    <rPh sb="2" eb="3">
      <t>ソウ</t>
    </rPh>
    <rPh sb="3" eb="5">
      <t>ショトク</t>
    </rPh>
    <rPh sb="5" eb="7">
      <t>キンガク</t>
    </rPh>
    <phoneticPr fontId="1"/>
  </si>
  <si>
    <t>所得税率ー配当控除</t>
    <rPh sb="0" eb="3">
      <t>ショトクゼイ</t>
    </rPh>
    <rPh sb="3" eb="4">
      <t>リツ</t>
    </rPh>
    <rPh sb="5" eb="7">
      <t>ハイトウ</t>
    </rPh>
    <rPh sb="7" eb="9">
      <t>コウジョ</t>
    </rPh>
    <phoneticPr fontId="1"/>
  </si>
  <si>
    <t>住民税率ー配当控除</t>
    <rPh sb="0" eb="3">
      <t>ジュウミンゼイ</t>
    </rPh>
    <rPh sb="3" eb="4">
      <t>リツ</t>
    </rPh>
    <rPh sb="5" eb="7">
      <t>ハイトウ</t>
    </rPh>
    <rPh sb="7" eb="9">
      <t>コウジョ</t>
    </rPh>
    <phoneticPr fontId="1"/>
  </si>
  <si>
    <t>合計</t>
    <rPh sb="0" eb="2">
      <t>ゴウケイ</t>
    </rPh>
    <phoneticPr fontId="1"/>
  </si>
  <si>
    <t>源泉税率</t>
    <rPh sb="0" eb="2">
      <t>ゲンセン</t>
    </rPh>
    <rPh sb="2" eb="4">
      <t>ゼイリツ</t>
    </rPh>
    <phoneticPr fontId="1"/>
  </si>
  <si>
    <t>差し引き</t>
    <rPh sb="0" eb="1">
      <t>サ</t>
    </rPh>
    <rPh sb="2" eb="3">
      <t>ヒ</t>
    </rPh>
    <phoneticPr fontId="1"/>
  </si>
  <si>
    <t>～195万</t>
    <rPh sb="4" eb="5">
      <t>マン</t>
    </rPh>
    <phoneticPr fontId="1"/>
  </si>
  <si>
    <t>5.105%ー10.21%＝△5.105%</t>
    <phoneticPr fontId="1"/>
  </si>
  <si>
    <t>10%ー2.8%＝7.2%</t>
    <phoneticPr fontId="1"/>
  </si>
  <si>
    <t>195万超～330万</t>
    <rPh sb="3" eb="5">
      <t>マンチョウ</t>
    </rPh>
    <rPh sb="9" eb="10">
      <t>マン</t>
    </rPh>
    <phoneticPr fontId="1"/>
  </si>
  <si>
    <t>10.21%ー10.21%＝0</t>
    <phoneticPr fontId="1"/>
  </si>
  <si>
    <t>330万超～695万</t>
    <rPh sb="3" eb="4">
      <t>マン</t>
    </rPh>
    <rPh sb="4" eb="5">
      <t>チョウ</t>
    </rPh>
    <rPh sb="9" eb="10">
      <t>マン</t>
    </rPh>
    <phoneticPr fontId="1"/>
  </si>
  <si>
    <t>20.42%ー10.21%＝10.21%</t>
    <phoneticPr fontId="1"/>
  </si>
  <si>
    <t>695万超～900万</t>
    <rPh sb="3" eb="4">
      <t>マン</t>
    </rPh>
    <rPh sb="4" eb="5">
      <t>チョウ</t>
    </rPh>
    <rPh sb="9" eb="10">
      <t>マン</t>
    </rPh>
    <phoneticPr fontId="1"/>
  </si>
  <si>
    <t>23.483%ー10.21%＝13.273%</t>
    <phoneticPr fontId="1"/>
  </si>
  <si>
    <t>申告不要が有利</t>
    <rPh sb="0" eb="2">
      <t>シンコク</t>
    </rPh>
    <rPh sb="2" eb="4">
      <t>フヨウ</t>
    </rPh>
    <rPh sb="5" eb="7">
      <t>ユウリ</t>
    </rPh>
    <phoneticPr fontId="1"/>
  </si>
  <si>
    <t>ケースＢ</t>
    <phoneticPr fontId="1"/>
  </si>
  <si>
    <t>￬ケースＢ</t>
    <phoneticPr fontId="1"/>
  </si>
  <si>
    <t>￬ケースA</t>
    <phoneticPr fontId="1"/>
  </si>
  <si>
    <t>5.105%ー10.21%＝△5.105%</t>
  </si>
  <si>
    <t>住民税申告不要有利</t>
    <rPh sb="0" eb="3">
      <t>ジュウミンゼイ</t>
    </rPh>
    <rPh sb="3" eb="5">
      <t>シンコク</t>
    </rPh>
    <rPh sb="5" eb="7">
      <t>フヨウ</t>
    </rPh>
    <rPh sb="7" eb="9">
      <t>ユウリ</t>
    </rPh>
    <phoneticPr fontId="1"/>
  </si>
  <si>
    <t>ケースＣ</t>
    <phoneticPr fontId="1"/>
  </si>
  <si>
    <t>所得</t>
    <rPh sb="0" eb="2">
      <t>ショトク</t>
    </rPh>
    <phoneticPr fontId="1"/>
  </si>
  <si>
    <t>5.105%ー5.105%＝0</t>
    <phoneticPr fontId="1"/>
  </si>
  <si>
    <t>10%ー1.4%＝8.6%</t>
    <phoneticPr fontId="1"/>
  </si>
  <si>
    <t>10.21%ー5.105%＝5.105%</t>
    <phoneticPr fontId="1"/>
  </si>
  <si>
    <t>10%ー1.4%＝8.6%</t>
  </si>
  <si>
    <t>20.42%ー5.105%＝15.315%</t>
    <phoneticPr fontId="1"/>
  </si>
  <si>
    <t>23.483%ー5.105%＝18.378%</t>
    <phoneticPr fontId="1"/>
  </si>
  <si>
    <t>各種配当金の混在となる場合は個別に検討が必要</t>
    <rPh sb="0" eb="2">
      <t>カクシュ</t>
    </rPh>
    <rPh sb="2" eb="5">
      <t>ハイトウキン</t>
    </rPh>
    <rPh sb="6" eb="8">
      <t>コンザイ</t>
    </rPh>
    <rPh sb="11" eb="13">
      <t>バアイ</t>
    </rPh>
    <rPh sb="14" eb="16">
      <t>コベツ</t>
    </rPh>
    <rPh sb="17" eb="19">
      <t>ケントウ</t>
    </rPh>
    <rPh sb="20" eb="22">
      <t>ヒツヨウ</t>
    </rPh>
    <phoneticPr fontId="1"/>
  </si>
  <si>
    <t>配当金等を加えることで税率が上がる場合は、加える場合と加えない場合の比較が必要</t>
    <rPh sb="0" eb="3">
      <t>ハイトウキン</t>
    </rPh>
    <rPh sb="3" eb="4">
      <t>トウ</t>
    </rPh>
    <rPh sb="5" eb="6">
      <t>クワ</t>
    </rPh>
    <rPh sb="11" eb="13">
      <t>ゼイリツ</t>
    </rPh>
    <rPh sb="14" eb="15">
      <t>ア</t>
    </rPh>
    <rPh sb="17" eb="19">
      <t>バアイ</t>
    </rPh>
    <rPh sb="21" eb="22">
      <t>クワ</t>
    </rPh>
    <rPh sb="24" eb="26">
      <t>バアイ</t>
    </rPh>
    <rPh sb="27" eb="28">
      <t>クワ</t>
    </rPh>
    <rPh sb="31" eb="33">
      <t>バアイ</t>
    </rPh>
    <rPh sb="34" eb="36">
      <t>ヒカク</t>
    </rPh>
    <rPh sb="37" eb="39">
      <t>ヒツヨウ</t>
    </rPh>
    <phoneticPr fontId="1"/>
  </si>
  <si>
    <t>住民税申告不要制度</t>
    <rPh sb="0" eb="3">
      <t>ジュウミンゼイ</t>
    </rPh>
    <rPh sb="3" eb="5">
      <t>シンコク</t>
    </rPh>
    <rPh sb="5" eb="7">
      <t>フヨウ</t>
    </rPh>
    <rPh sb="7" eb="9">
      <t>セイド</t>
    </rPh>
    <phoneticPr fontId="1"/>
  </si>
  <si>
    <t>上場株式等の利子・配当・譲渡所得は、所得税と異なる課税方式（住民税申告不要）により申告できる（別途住民税申告が必要）</t>
    <rPh sb="0" eb="2">
      <t>ジョウジョウ</t>
    </rPh>
    <rPh sb="2" eb="4">
      <t>カブシキ</t>
    </rPh>
    <rPh sb="4" eb="5">
      <t>トウ</t>
    </rPh>
    <rPh sb="6" eb="8">
      <t>リシ</t>
    </rPh>
    <rPh sb="9" eb="11">
      <t>ハイトウ</t>
    </rPh>
    <rPh sb="12" eb="14">
      <t>ジョウト</t>
    </rPh>
    <rPh sb="14" eb="16">
      <t>ショトク</t>
    </rPh>
    <rPh sb="18" eb="21">
      <t>ショトクゼイ</t>
    </rPh>
    <rPh sb="22" eb="23">
      <t>コト</t>
    </rPh>
    <rPh sb="25" eb="27">
      <t>カゼイ</t>
    </rPh>
    <rPh sb="27" eb="29">
      <t>ホウシキ</t>
    </rPh>
    <rPh sb="30" eb="33">
      <t>ジュウミンゼイ</t>
    </rPh>
    <rPh sb="33" eb="35">
      <t>シンコク</t>
    </rPh>
    <rPh sb="35" eb="37">
      <t>フヨウ</t>
    </rPh>
    <rPh sb="41" eb="43">
      <t>シンコク</t>
    </rPh>
    <rPh sb="47" eb="49">
      <t>ベット</t>
    </rPh>
    <rPh sb="49" eb="52">
      <t>ジュウミンゼイ</t>
    </rPh>
    <rPh sb="52" eb="54">
      <t>シンコク</t>
    </rPh>
    <rPh sb="55" eb="57">
      <t>ヒツヨウ</t>
    </rPh>
    <phoneticPr fontId="1"/>
  </si>
  <si>
    <t>住民税を別途申告しない場合（株式のみのケース）</t>
    <rPh sb="0" eb="2">
      <t>ジュウミン</t>
    </rPh>
    <rPh sb="2" eb="3">
      <t>ゼイ</t>
    </rPh>
    <rPh sb="4" eb="6">
      <t>ベット</t>
    </rPh>
    <rPh sb="6" eb="8">
      <t>シンコク</t>
    </rPh>
    <rPh sb="11" eb="13">
      <t>バアイ</t>
    </rPh>
    <rPh sb="14" eb="16">
      <t>カブシキ</t>
    </rPh>
    <phoneticPr fontId="1"/>
  </si>
  <si>
    <t>住民税を申告不要で申告する場合（株式のみのケース）</t>
    <rPh sb="0" eb="2">
      <t>ジュウミン</t>
    </rPh>
    <rPh sb="2" eb="3">
      <t>ゼイ</t>
    </rPh>
    <rPh sb="4" eb="6">
      <t>シンコク</t>
    </rPh>
    <rPh sb="6" eb="8">
      <t>フヨウ</t>
    </rPh>
    <rPh sb="9" eb="11">
      <t>シンコク</t>
    </rPh>
    <rPh sb="13" eb="15">
      <t>バアイ</t>
    </rPh>
    <phoneticPr fontId="1"/>
  </si>
  <si>
    <t>住民税を別途申告しない場合（特定証券投信のみのケース）</t>
    <rPh sb="0" eb="2">
      <t>ジュウミン</t>
    </rPh>
    <rPh sb="2" eb="3">
      <t>ゼイ</t>
    </rPh>
    <rPh sb="4" eb="6">
      <t>ベット</t>
    </rPh>
    <rPh sb="6" eb="8">
      <t>シンコク</t>
    </rPh>
    <rPh sb="11" eb="13">
      <t>バアイ</t>
    </rPh>
    <rPh sb="14" eb="16">
      <t>トクテイ</t>
    </rPh>
    <rPh sb="16" eb="18">
      <t>ショウケン</t>
    </rPh>
    <rPh sb="18" eb="20">
      <t>トウシン</t>
    </rPh>
    <phoneticPr fontId="1"/>
  </si>
  <si>
    <t>国民健保の被保険者は、配当金等を加えることで保険料が上がるため、税金と保険料を合わせて判断する必要がある</t>
    <rPh sb="0" eb="2">
      <t>コクミン</t>
    </rPh>
    <rPh sb="2" eb="4">
      <t>ケンポ</t>
    </rPh>
    <rPh sb="5" eb="6">
      <t>ヒ</t>
    </rPh>
    <rPh sb="6" eb="9">
      <t>ホケンシャ</t>
    </rPh>
    <rPh sb="11" eb="14">
      <t>ハイトウキン</t>
    </rPh>
    <rPh sb="14" eb="15">
      <t>トウ</t>
    </rPh>
    <rPh sb="16" eb="17">
      <t>クワ</t>
    </rPh>
    <rPh sb="22" eb="25">
      <t>ホケンリョウ</t>
    </rPh>
    <rPh sb="26" eb="27">
      <t>ア</t>
    </rPh>
    <rPh sb="32" eb="34">
      <t>ゼイキン</t>
    </rPh>
    <rPh sb="35" eb="38">
      <t>ホケンリョウ</t>
    </rPh>
    <rPh sb="39" eb="40">
      <t>ア</t>
    </rPh>
    <rPh sb="43" eb="45">
      <t>ハンダン</t>
    </rPh>
    <rPh sb="47" eb="49">
      <t>ヒツヨウ</t>
    </rPh>
    <phoneticPr fontId="1"/>
  </si>
  <si>
    <t>900万以下は、所得税は総合課税、住民税は申告不要で申告するのが最も有利（株式譲渡損も源泉税還付もない場合）</t>
    <rPh sb="3" eb="4">
      <t>マン</t>
    </rPh>
    <rPh sb="4" eb="6">
      <t>イカ</t>
    </rPh>
    <rPh sb="8" eb="11">
      <t>ショトクゼイ</t>
    </rPh>
    <rPh sb="12" eb="14">
      <t>ソウゴウ</t>
    </rPh>
    <rPh sb="14" eb="16">
      <t>カゼイ</t>
    </rPh>
    <rPh sb="17" eb="20">
      <t>ジュウミンゼイ</t>
    </rPh>
    <rPh sb="21" eb="23">
      <t>シンコク</t>
    </rPh>
    <rPh sb="23" eb="25">
      <t>フヨウ</t>
    </rPh>
    <rPh sb="26" eb="28">
      <t>シンコク</t>
    </rPh>
    <rPh sb="32" eb="33">
      <t>モット</t>
    </rPh>
    <rPh sb="34" eb="36">
      <t>ユウリ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</si>
</sst>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0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3" borderId="6" xfId="0" applyFont="1" applyFill="1" applyBorder="1">
      <alignment vertical="center"/>
    </xf>
    <xf numFmtId="0" fontId="0" fillId="0" borderId="11" xfId="0" applyBorder="1">
      <alignment vertical="center"/>
    </xf>
    <xf numFmtId="9" fontId="0" fillId="0" borderId="0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0" fontId="0" fillId="0" borderId="8" xfId="0" applyNumberFormat="1" applyBorder="1">
      <alignment vertical="center"/>
    </xf>
    <xf numFmtId="10" fontId="0" fillId="0" borderId="0" xfId="0" applyNumberFormat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10" fontId="0" fillId="0" borderId="3" xfId="0" applyNumberFormat="1" applyBorder="1">
      <alignment vertical="center"/>
    </xf>
    <xf numFmtId="10" fontId="0" fillId="0" borderId="12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9" fontId="0" fillId="0" borderId="9" xfId="0" applyNumberFormat="1" applyBorder="1">
      <alignment vertical="center"/>
    </xf>
    <xf numFmtId="10" fontId="0" fillId="0" borderId="2" xfId="0" applyNumberFormat="1" applyBorder="1">
      <alignment vertical="center"/>
    </xf>
    <xf numFmtId="10" fontId="0" fillId="0" borderId="9" xfId="0" applyNumberFormat="1" applyBorder="1">
      <alignment vertical="center"/>
    </xf>
    <xf numFmtId="9" fontId="0" fillId="0" borderId="1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632460</xdr:colOff>
      <xdr:row>1</xdr:row>
      <xdr:rowOff>99060</xdr:rowOff>
    </xdr:from>
    <xdr:to>
      <xdr:col>2</xdr:col>
      <xdr:colOff>7620</xdr:colOff>
      <xdr:row>3</xdr:row>
      <xdr:rowOff>83820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818CFFA-7EF5-4AA6-BC4C-69BEB035BA81}"/>
            </a:ext>
          </a:extLst>
        </xdr:cNvPr>
        <xdr:cNvCxnSpPr/>
      </xdr:nvCxnSpPr>
      <xdr:spPr>
        <a:xfrm flipV="1">
          <a:off x="632460" y="327660"/>
          <a:ext cx="266700" cy="441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617220</xdr:colOff>
      <xdr:row>3</xdr:row>
      <xdr:rowOff>83820</xdr:rowOff>
    </xdr:from>
    <xdr:to>
      <xdr:col>1</xdr:col>
      <xdr:colOff>213360</xdr:colOff>
      <xdr:row>4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37374D1-1DF6-4D2E-8A42-A3F8AE995CFA}"/>
            </a:ext>
          </a:extLst>
        </xdr:cNvPr>
        <xdr:cNvCxnSpPr/>
      </xdr:nvCxnSpPr>
      <xdr:spPr>
        <a:xfrm>
          <a:off x="617220" y="769620"/>
          <a:ext cx="266700" cy="2590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632460</xdr:colOff>
      <xdr:row>19</xdr:row>
      <xdr:rowOff>99060</xdr:rowOff>
    </xdr:from>
    <xdr:to>
      <xdr:col>2</xdr:col>
      <xdr:colOff>7620</xdr:colOff>
      <xdr:row>21</xdr:row>
      <xdr:rowOff>83820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2B8F475-FA5D-4A30-8736-4C85DF6F0998}"/>
            </a:ext>
          </a:extLst>
        </xdr:cNvPr>
        <xdr:cNvCxnSpPr/>
      </xdr:nvCxnSpPr>
      <xdr:spPr>
        <a:xfrm flipV="1">
          <a:off x="632460" y="327660"/>
          <a:ext cx="266700" cy="441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640080</xdr:colOff>
      <xdr:row>21</xdr:row>
      <xdr:rowOff>83820</xdr:rowOff>
    </xdr:from>
    <xdr:to>
      <xdr:col>2</xdr:col>
      <xdr:colOff>7620</xdr:colOff>
      <xdr:row>22</xdr:row>
      <xdr:rowOff>121920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9C81E90-60F0-4E14-996A-647A90E2BA14}"/>
            </a:ext>
          </a:extLst>
        </xdr:cNvPr>
        <xdr:cNvCxnSpPr/>
      </xdr:nvCxnSpPr>
      <xdr:spPr>
        <a:xfrm>
          <a:off x="640080" y="4427220"/>
          <a:ext cx="25908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1</xdr:row>
      <xdr:rowOff>114300</xdr:rowOff>
    </xdr:from>
    <xdr:to>
      <xdr:col>3</xdr:col>
      <xdr:colOff>205740</xdr:colOff>
      <xdr:row>1</xdr:row>
      <xdr:rowOff>114300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59E1BCB-F0F5-4F46-8B8B-9876EB15D425}"/>
            </a:ext>
          </a:extLst>
        </xdr:cNvPr>
        <xdr:cNvCxnSpPr/>
      </xdr:nvCxnSpPr>
      <xdr:spPr>
        <a:xfrm>
          <a:off x="1569720" y="34290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106680</xdr:rowOff>
    </xdr:from>
    <xdr:to>
      <xdr:col>4</xdr:col>
      <xdr:colOff>0</xdr:colOff>
      <xdr:row>3</xdr:row>
      <xdr:rowOff>137160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CECFB58-A26E-44DB-921C-81FC9407D794}"/>
            </a:ext>
          </a:extLst>
        </xdr:cNvPr>
        <xdr:cNvCxnSpPr/>
      </xdr:nvCxnSpPr>
      <xdr:spPr>
        <a:xfrm>
          <a:off x="1684020" y="335280"/>
          <a:ext cx="213360" cy="487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4</xdr:row>
      <xdr:rowOff>129540</xdr:rowOff>
    </xdr:from>
    <xdr:to>
      <xdr:col>4</xdr:col>
      <xdr:colOff>0</xdr:colOff>
      <xdr:row>4</xdr:row>
      <xdr:rowOff>129540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948D387-7951-4D94-AF5A-65220A61EF76}"/>
            </a:ext>
          </a:extLst>
        </xdr:cNvPr>
        <xdr:cNvCxnSpPr/>
      </xdr:nvCxnSpPr>
      <xdr:spPr>
        <a:xfrm>
          <a:off x="1577340" y="104394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4</xdr:row>
      <xdr:rowOff>129540</xdr:rowOff>
    </xdr:from>
    <xdr:to>
      <xdr:col>3</xdr:col>
      <xdr:colOff>205740</xdr:colOff>
      <xdr:row>6</xdr:row>
      <xdr:rowOff>144780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3BC9663-C8A4-413B-AB55-2E65431E75C4}"/>
            </a:ext>
          </a:extLst>
        </xdr:cNvPr>
        <xdr:cNvCxnSpPr/>
      </xdr:nvCxnSpPr>
      <xdr:spPr>
        <a:xfrm>
          <a:off x="1577340" y="1043940"/>
          <a:ext cx="190500" cy="472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152400</xdr:rowOff>
    </xdr:from>
    <xdr:to>
      <xdr:col>3</xdr:col>
      <xdr:colOff>198120</xdr:colOff>
      <xdr:row>8</xdr:row>
      <xdr:rowOff>152400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084F416-9564-45C9-BE56-BB7DEEE10983}"/>
            </a:ext>
          </a:extLst>
        </xdr:cNvPr>
        <xdr:cNvCxnSpPr/>
      </xdr:nvCxnSpPr>
      <xdr:spPr>
        <a:xfrm>
          <a:off x="1562100" y="198120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144780</xdr:rowOff>
    </xdr:from>
    <xdr:to>
      <xdr:col>3</xdr:col>
      <xdr:colOff>198120</xdr:colOff>
      <xdr:row>9</xdr:row>
      <xdr:rowOff>114300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CFB4405D-A94D-4DFD-9F93-E666DAC1ABAB}"/>
            </a:ext>
          </a:extLst>
        </xdr:cNvPr>
        <xdr:cNvCxnSpPr/>
      </xdr:nvCxnSpPr>
      <xdr:spPr>
        <a:xfrm>
          <a:off x="1562100" y="1973580"/>
          <a:ext cx="198120" cy="1981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11</xdr:row>
      <xdr:rowOff>121920</xdr:rowOff>
    </xdr:from>
    <xdr:to>
      <xdr:col>4</xdr:col>
      <xdr:colOff>0</xdr:colOff>
      <xdr:row>12</xdr:row>
      <xdr:rowOff>129540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4CDC823-7902-4C74-855B-CD35B327DC88}"/>
            </a:ext>
          </a:extLst>
        </xdr:cNvPr>
        <xdr:cNvCxnSpPr/>
      </xdr:nvCxnSpPr>
      <xdr:spPr>
        <a:xfrm>
          <a:off x="1706880" y="2636520"/>
          <a:ext cx="190500" cy="2362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11</xdr:row>
      <xdr:rowOff>114300</xdr:rowOff>
    </xdr:from>
    <xdr:to>
      <xdr:col>3</xdr:col>
      <xdr:colOff>198120</xdr:colOff>
      <xdr:row>11</xdr:row>
      <xdr:rowOff>114300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D26D2313-65DB-4A5D-9BD5-E2B0D4477219}"/>
            </a:ext>
          </a:extLst>
        </xdr:cNvPr>
        <xdr:cNvCxnSpPr/>
      </xdr:nvCxnSpPr>
      <xdr:spPr>
        <a:xfrm>
          <a:off x="1699260" y="2628900"/>
          <a:ext cx="1828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678180</xdr:colOff>
      <xdr:row>10</xdr:row>
      <xdr:rowOff>129540</xdr:rowOff>
    </xdr:from>
    <xdr:to>
      <xdr:col>4</xdr:col>
      <xdr:colOff>853440</xdr:colOff>
      <xdr:row>10</xdr:row>
      <xdr:rowOff>129540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C97008B-752D-4ABE-B336-F6CC63D2B440}"/>
            </a:ext>
          </a:extLst>
        </xdr:cNvPr>
        <xdr:cNvCxnSpPr/>
      </xdr:nvCxnSpPr>
      <xdr:spPr>
        <a:xfrm>
          <a:off x="1569720" y="2415540"/>
          <a:ext cx="1181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617220</xdr:colOff>
      <xdr:row>8</xdr:row>
      <xdr:rowOff>129540</xdr:rowOff>
    </xdr:from>
    <xdr:to>
      <xdr:col>1</xdr:col>
      <xdr:colOff>213360</xdr:colOff>
      <xdr:row>9</xdr:row>
      <xdr:rowOff>144780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0DA0AA5-E7E0-4C2C-BF03-318F8ADD8566}"/>
            </a:ext>
          </a:extLst>
        </xdr:cNvPr>
        <xdr:cNvCxnSpPr/>
      </xdr:nvCxnSpPr>
      <xdr:spPr>
        <a:xfrm flipV="1">
          <a:off x="617220" y="1958340"/>
          <a:ext cx="266700" cy="2438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617220</xdr:colOff>
      <xdr:row>9</xdr:row>
      <xdr:rowOff>137160</xdr:rowOff>
    </xdr:from>
    <xdr:to>
      <xdr:col>1</xdr:col>
      <xdr:colOff>182880</xdr:colOff>
      <xdr:row>11</xdr:row>
      <xdr:rowOff>91440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8147294-A4AD-44BF-B734-F409D0377FF1}"/>
            </a:ext>
          </a:extLst>
        </xdr:cNvPr>
        <xdr:cNvCxnSpPr/>
      </xdr:nvCxnSpPr>
      <xdr:spPr>
        <a:xfrm>
          <a:off x="617220" y="2194560"/>
          <a:ext cx="236220" cy="411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121920</xdr:rowOff>
    </xdr:from>
    <xdr:to>
      <xdr:col>3</xdr:col>
      <xdr:colOff>198120</xdr:colOff>
      <xdr:row>19</xdr:row>
      <xdr:rowOff>121920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A5A84FAC-A7C8-4347-9AC6-4C041D355298}"/>
            </a:ext>
          </a:extLst>
        </xdr:cNvPr>
        <xdr:cNvCxnSpPr/>
      </xdr:nvCxnSpPr>
      <xdr:spPr>
        <a:xfrm>
          <a:off x="1562100" y="400812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19</xdr:row>
      <xdr:rowOff>129540</xdr:rowOff>
    </xdr:from>
    <xdr:to>
      <xdr:col>3</xdr:col>
      <xdr:colOff>205740</xdr:colOff>
      <xdr:row>21</xdr:row>
      <xdr:rowOff>152400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B9AE63B-EAD9-4BB3-BE46-9A6F1F476A73}"/>
            </a:ext>
          </a:extLst>
        </xdr:cNvPr>
        <xdr:cNvCxnSpPr/>
      </xdr:nvCxnSpPr>
      <xdr:spPr>
        <a:xfrm>
          <a:off x="1699260" y="4015740"/>
          <a:ext cx="190500" cy="4800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121920</xdr:rowOff>
    </xdr:from>
    <xdr:to>
      <xdr:col>3</xdr:col>
      <xdr:colOff>198120</xdr:colOff>
      <xdr:row>22</xdr:row>
      <xdr:rowOff>121920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C89934A5-58A8-45AE-A462-FBF3BB3D5C38}"/>
            </a:ext>
          </a:extLst>
        </xdr:cNvPr>
        <xdr:cNvCxnSpPr/>
      </xdr:nvCxnSpPr>
      <xdr:spPr>
        <a:xfrm>
          <a:off x="1562100" y="469392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114300</xdr:rowOff>
    </xdr:from>
    <xdr:to>
      <xdr:col>4</xdr:col>
      <xdr:colOff>0</xdr:colOff>
      <xdr:row>24</xdr:row>
      <xdr:rowOff>152400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6CCD45A9-5B80-4C9B-B5A6-A4C9495978A2}"/>
            </a:ext>
          </a:extLst>
        </xdr:cNvPr>
        <xdr:cNvCxnSpPr/>
      </xdr:nvCxnSpPr>
      <xdr:spPr>
        <a:xfrm>
          <a:off x="1562100" y="4686300"/>
          <a:ext cx="21336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26</xdr:row>
      <xdr:rowOff>137160</xdr:rowOff>
    </xdr:from>
    <xdr:to>
      <xdr:col>3</xdr:col>
      <xdr:colOff>205740</xdr:colOff>
      <xdr:row>26</xdr:row>
      <xdr:rowOff>137160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84F5B53C-0C15-4A52-8E89-B1E8A1858AA3}"/>
            </a:ext>
          </a:extLst>
        </xdr:cNvPr>
        <xdr:cNvCxnSpPr/>
      </xdr:nvCxnSpPr>
      <xdr:spPr>
        <a:xfrm>
          <a:off x="1569720" y="562356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26</xdr:row>
      <xdr:rowOff>144780</xdr:rowOff>
    </xdr:from>
    <xdr:to>
      <xdr:col>3</xdr:col>
      <xdr:colOff>175260</xdr:colOff>
      <xdr:row>27</xdr:row>
      <xdr:rowOff>121920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8840FBF9-35B9-4BC4-83BB-7910892628FD}"/>
            </a:ext>
          </a:extLst>
        </xdr:cNvPr>
        <xdr:cNvCxnSpPr/>
      </xdr:nvCxnSpPr>
      <xdr:spPr>
        <a:xfrm>
          <a:off x="1577340" y="5631180"/>
          <a:ext cx="160020" cy="2057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121920</xdr:rowOff>
    </xdr:from>
    <xdr:to>
      <xdr:col>3</xdr:col>
      <xdr:colOff>198120</xdr:colOff>
      <xdr:row>28</xdr:row>
      <xdr:rowOff>121920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2CF4D92-AFD4-4A81-A1EB-9FFFA3DCC594}"/>
            </a:ext>
          </a:extLst>
        </xdr:cNvPr>
        <xdr:cNvCxnSpPr/>
      </xdr:nvCxnSpPr>
      <xdr:spPr>
        <a:xfrm>
          <a:off x="1562100" y="6065520"/>
          <a:ext cx="19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160020</xdr:colOff>
      <xdr:row>29</xdr:row>
      <xdr:rowOff>91440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46211C4D-275B-4BB0-A94A-A1B1A73AB562}"/>
            </a:ext>
          </a:extLst>
        </xdr:cNvPr>
        <xdr:cNvCxnSpPr/>
      </xdr:nvCxnSpPr>
      <xdr:spPr>
        <a:xfrm>
          <a:off x="1562100" y="6057900"/>
          <a:ext cx="160020" cy="2057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655320</xdr:colOff>
      <xdr:row>26</xdr:row>
      <xdr:rowOff>121920</xdr:rowOff>
    </xdr:from>
    <xdr:to>
      <xdr:col>2</xdr:col>
      <xdr:colOff>7620</xdr:colOff>
      <xdr:row>27</xdr:row>
      <xdr:rowOff>121920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FB8C713E-A4B1-47F8-976C-83F903FE51DF}"/>
            </a:ext>
          </a:extLst>
        </xdr:cNvPr>
        <xdr:cNvCxnSpPr/>
      </xdr:nvCxnSpPr>
      <xdr:spPr>
        <a:xfrm flipV="1">
          <a:off x="655320" y="5608320"/>
          <a:ext cx="24384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27</xdr:row>
      <xdr:rowOff>114300</xdr:rowOff>
    </xdr:from>
    <xdr:to>
      <xdr:col>2</xdr:col>
      <xdr:colOff>15240</xdr:colOff>
      <xdr:row>28</xdr:row>
      <xdr:rowOff>152400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92C22D02-B658-4861-87EF-50879FBD56CC}"/>
            </a:ext>
          </a:extLst>
        </xdr:cNvPr>
        <xdr:cNvCxnSpPr/>
      </xdr:nvCxnSpPr>
      <xdr:spPr>
        <a:xfrm>
          <a:off x="647700" y="5829300"/>
          <a:ext cx="25908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632460</xdr:colOff>
      <xdr:row>32</xdr:row>
      <xdr:rowOff>99060</xdr:rowOff>
    </xdr:from>
    <xdr:to>
      <xdr:col>2</xdr:col>
      <xdr:colOff>7620</xdr:colOff>
      <xdr:row>33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149CF5B4-DFD4-4A05-8883-4370819412DE}"/>
            </a:ext>
          </a:extLst>
        </xdr:cNvPr>
        <xdr:cNvCxnSpPr/>
      </xdr:nvCxnSpPr>
      <xdr:spPr>
        <a:xfrm flipV="1">
          <a:off x="632460" y="3985260"/>
          <a:ext cx="266700" cy="441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640080</xdr:colOff>
      <xdr:row>33</xdr:row>
      <xdr:rowOff>0</xdr:rowOff>
    </xdr:from>
    <xdr:to>
      <xdr:col>2</xdr:col>
      <xdr:colOff>7620</xdr:colOff>
      <xdr:row>33</xdr:row>
      <xdr:rowOff>121920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AC72BC54-48B6-4C17-AB57-CC88E2F5BD68}"/>
            </a:ext>
          </a:extLst>
        </xdr:cNvPr>
        <xdr:cNvCxnSpPr/>
      </xdr:nvCxnSpPr>
      <xdr:spPr>
        <a:xfrm>
          <a:off x="640080" y="4427220"/>
          <a:ext cx="25908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32</xdr:row>
      <xdr:rowOff>121920</xdr:rowOff>
    </xdr:from>
    <xdr:to>
      <xdr:col>4</xdr:col>
      <xdr:colOff>754380</xdr:colOff>
      <xdr:row>32</xdr:row>
      <xdr:rowOff>121920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F3DFFB76-D10C-4C37-ABE3-065CA2CD01EF}"/>
            </a:ext>
          </a:extLst>
        </xdr:cNvPr>
        <xdr:cNvCxnSpPr/>
      </xdr:nvCxnSpPr>
      <xdr:spPr>
        <a:xfrm>
          <a:off x="1562100" y="7208520"/>
          <a:ext cx="9677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655320</xdr:colOff>
      <xdr:row>35</xdr:row>
      <xdr:rowOff>121920</xdr:rowOff>
    </xdr:from>
    <xdr:to>
      <xdr:col>2</xdr:col>
      <xdr:colOff>7620</xdr:colOff>
      <xdr:row>36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EC569DEB-A43A-4D52-A303-EC0CA174D42D}"/>
            </a:ext>
          </a:extLst>
        </xdr:cNvPr>
        <xdr:cNvCxnSpPr/>
      </xdr:nvCxnSpPr>
      <xdr:spPr>
        <a:xfrm flipV="1">
          <a:off x="655320" y="5608320"/>
          <a:ext cx="24384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662940</xdr:colOff>
      <xdr:row>36</xdr:row>
      <xdr:rowOff>0</xdr:rowOff>
    </xdr:from>
    <xdr:to>
      <xdr:col>2</xdr:col>
      <xdr:colOff>30480</xdr:colOff>
      <xdr:row>36</xdr:row>
      <xdr:rowOff>160020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6232CD7A-A5C4-4403-9308-F9F7D9DC8301}"/>
            </a:ext>
          </a:extLst>
        </xdr:cNvPr>
        <xdr:cNvCxnSpPr/>
      </xdr:nvCxnSpPr>
      <xdr:spPr>
        <a:xfrm>
          <a:off x="662940" y="8351520"/>
          <a:ext cx="25908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33</xdr:row>
      <xdr:rowOff>144780</xdr:rowOff>
    </xdr:from>
    <xdr:to>
      <xdr:col>4</xdr:col>
      <xdr:colOff>739140</xdr:colOff>
      <xdr:row>33</xdr:row>
      <xdr:rowOff>144780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4DA90C56-FD57-4C25-9A58-787884980651}"/>
            </a:ext>
          </a:extLst>
        </xdr:cNvPr>
        <xdr:cNvCxnSpPr/>
      </xdr:nvCxnSpPr>
      <xdr:spPr>
        <a:xfrm>
          <a:off x="1699260" y="7459980"/>
          <a:ext cx="9372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35</xdr:row>
      <xdr:rowOff>137160</xdr:rowOff>
    </xdr:from>
    <xdr:to>
      <xdr:col>4</xdr:col>
      <xdr:colOff>762000</xdr:colOff>
      <xdr:row>35</xdr:row>
      <xdr:rowOff>137160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108A9DD-312A-40B1-B0EA-13743F86E9A8}"/>
            </a:ext>
          </a:extLst>
        </xdr:cNvPr>
        <xdr:cNvCxnSpPr/>
      </xdr:nvCxnSpPr>
      <xdr:spPr>
        <a:xfrm>
          <a:off x="1569720" y="7909560"/>
          <a:ext cx="9677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114300</xdr:rowOff>
    </xdr:from>
    <xdr:to>
      <xdr:col>4</xdr:col>
      <xdr:colOff>754380</xdr:colOff>
      <xdr:row>36</xdr:row>
      <xdr:rowOff>114300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DEDECDD8-802E-4117-AD63-C376E3E955E9}"/>
            </a:ext>
          </a:extLst>
        </xdr:cNvPr>
        <xdr:cNvCxnSpPr/>
      </xdr:nvCxnSpPr>
      <xdr:spPr>
        <a:xfrm>
          <a:off x="1562100" y="8115300"/>
          <a:ext cx="9677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609600</xdr:colOff>
      <xdr:row>9</xdr:row>
      <xdr:rowOff>144780</xdr:rowOff>
    </xdr:from>
    <xdr:to>
      <xdr:col>1</xdr:col>
      <xdr:colOff>190500</xdr:colOff>
      <xdr:row>10</xdr:row>
      <xdr:rowOff>106680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67458B7-A3DA-4372-A048-BF6E5962A6D7}"/>
            </a:ext>
          </a:extLst>
        </xdr:cNvPr>
        <xdr:cNvCxnSpPr/>
      </xdr:nvCxnSpPr>
      <xdr:spPr>
        <a:xfrm>
          <a:off x="609600" y="2202180"/>
          <a:ext cx="25146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426720</xdr:colOff>
      <xdr:row>16</xdr:row>
      <xdr:rowOff>106680</xdr:rowOff>
    </xdr:from>
    <xdr:to>
      <xdr:col>6</xdr:col>
      <xdr:colOff>1013460</xdr:colOff>
      <xdr:row>16</xdr:row>
      <xdr:rowOff>106680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82B119DE-E841-4B9B-8D26-7D0276E9CAAE}"/>
            </a:ext>
          </a:extLst>
        </xdr:cNvPr>
        <xdr:cNvCxnSpPr/>
      </xdr:nvCxnSpPr>
      <xdr:spPr>
        <a:xfrm>
          <a:off x="6301740" y="3535680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3</xdr:row>
      <xdr:rowOff>114300</xdr:rowOff>
    </xdr:from>
    <xdr:to>
      <xdr:col>4</xdr:col>
      <xdr:colOff>632460</xdr:colOff>
      <xdr:row>3</xdr:row>
      <xdr:rowOff>114300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DE586C4-E1F3-4416-BEAD-1C35EA1024EF}"/>
            </a:ext>
          </a:extLst>
        </xdr:cNvPr>
        <xdr:cNvCxnSpPr/>
      </xdr:nvCxnSpPr>
      <xdr:spPr>
        <a:xfrm>
          <a:off x="1059180" y="6515100"/>
          <a:ext cx="15849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</xdr:colOff>
      <xdr:row>4</xdr:row>
      <xdr:rowOff>121920</xdr:rowOff>
    </xdr:from>
    <xdr:to>
      <xdr:col>2</xdr:col>
      <xdr:colOff>624840</xdr:colOff>
      <xdr:row>4</xdr:row>
      <xdr:rowOff>121920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DF69381-8D8C-4294-8561-D2C9F8686CF0}"/>
            </a:ext>
          </a:extLst>
        </xdr:cNvPr>
        <xdr:cNvCxnSpPr/>
      </xdr:nvCxnSpPr>
      <xdr:spPr>
        <a:xfrm>
          <a:off x="1059180" y="6751320"/>
          <a:ext cx="2362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350520</xdr:colOff>
      <xdr:row>4</xdr:row>
      <xdr:rowOff>121920</xdr:rowOff>
    </xdr:from>
    <xdr:to>
      <xdr:col>4</xdr:col>
      <xdr:colOff>586740</xdr:colOff>
      <xdr:row>4</xdr:row>
      <xdr:rowOff>121920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8447034D-C5DD-47D7-99FE-E2FC85CB1718}"/>
            </a:ext>
          </a:extLst>
        </xdr:cNvPr>
        <xdr:cNvCxnSpPr/>
      </xdr:nvCxnSpPr>
      <xdr:spPr>
        <a:xfrm>
          <a:off x="2362200" y="6751320"/>
          <a:ext cx="2362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403860</xdr:colOff>
      <xdr:row>3</xdr:row>
      <xdr:rowOff>121920</xdr:rowOff>
    </xdr:from>
    <xdr:to>
      <xdr:col>0</xdr:col>
      <xdr:colOff>640080</xdr:colOff>
      <xdr:row>4</xdr:row>
      <xdr:rowOff>83820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4EA54DA-363C-4708-822C-D6468CEB769D}"/>
            </a:ext>
          </a:extLst>
        </xdr:cNvPr>
        <xdr:cNvCxnSpPr/>
      </xdr:nvCxnSpPr>
      <xdr:spPr>
        <a:xfrm flipV="1">
          <a:off x="403860" y="807720"/>
          <a:ext cx="23622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396240</xdr:colOff>
      <xdr:row>4</xdr:row>
      <xdr:rowOff>91440</xdr:rowOff>
    </xdr:from>
    <xdr:to>
      <xdr:col>0</xdr:col>
      <xdr:colOff>632460</xdr:colOff>
      <xdr:row>4</xdr:row>
      <xdr:rowOff>91440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4F30ECB-587D-4E1F-B6D5-C792AF7725B5}"/>
            </a:ext>
          </a:extLst>
        </xdr:cNvPr>
        <xdr:cNvCxnSpPr/>
      </xdr:nvCxnSpPr>
      <xdr:spPr>
        <a:xfrm>
          <a:off x="396240" y="1005840"/>
          <a:ext cx="2362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403860</xdr:colOff>
      <xdr:row>4</xdr:row>
      <xdr:rowOff>99060</xdr:rowOff>
    </xdr:from>
    <xdr:to>
      <xdr:col>0</xdr:col>
      <xdr:colOff>617220</xdr:colOff>
      <xdr:row>5</xdr:row>
      <xdr:rowOff>114300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4470716-98E7-4B80-8651-C8C9CCE0A297}"/>
            </a:ext>
          </a:extLst>
        </xdr:cNvPr>
        <xdr:cNvCxnSpPr/>
      </xdr:nvCxnSpPr>
      <xdr:spPr>
        <a:xfrm>
          <a:off x="403860" y="1013460"/>
          <a:ext cx="213360" cy="2438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6648-2722-40DA-93F6-DA343A710940}">
  <sheetPr>
    <pageSetUpPr fitToPage="1"/>
  </sheetPr>
  <dimension ref="A1:J39"/>
  <sheetViews>
    <sheetView tabSelected="1" workbookViewId="0">
      <selection activeCell="F18" sqref="F18"/>
    </sheetView>
  </sheetViews>
  <sheetFormatPr defaultRowHeight="18" x14ac:dyDescent="0.45"/>
  <cols>
    <col min="2" max="2" width="2.8984375" customWidth="1"/>
    <col min="3" max="3" width="10.3984375" bestFit="1" customWidth="1"/>
    <col min="4" max="4" width="2.796875" customWidth="1"/>
    <col min="5" max="5" width="12.3984375" customWidth="1"/>
    <col min="6" max="6" width="39.796875" bestFit="1" customWidth="1"/>
    <col min="7" max="7" width="14.3984375" bestFit="1" customWidth="1"/>
    <col min="8" max="8" width="32.296875" bestFit="1" customWidth="1"/>
    <col min="9" max="9" width="16.3984375" bestFit="1" customWidth="1"/>
    <col min="10" max="10" width="13.5" customWidth="1"/>
  </cols>
  <sheetData>
    <row r="1" spans="1:9" x14ac:dyDescent="0.45">
      <c r="A1" s="4" t="s">
        <v>17</v>
      </c>
      <c r="F1" t="s">
        <v>5</v>
      </c>
      <c r="G1" t="s">
        <v>43</v>
      </c>
      <c r="H1" t="s">
        <v>44</v>
      </c>
      <c r="I1" t="s">
        <v>53</v>
      </c>
    </row>
    <row r="2" spans="1:9" x14ac:dyDescent="0.45">
      <c r="C2" t="s">
        <v>56</v>
      </c>
      <c r="E2" t="s">
        <v>0</v>
      </c>
      <c r="F2" s="1" t="s">
        <v>6</v>
      </c>
      <c r="G2" s="1" t="s">
        <v>13</v>
      </c>
      <c r="H2" s="1" t="s">
        <v>12</v>
      </c>
      <c r="I2" s="1" t="s">
        <v>12</v>
      </c>
    </row>
    <row r="3" spans="1:9" x14ac:dyDescent="0.45">
      <c r="F3" s="13" t="s">
        <v>31</v>
      </c>
      <c r="G3" s="13"/>
      <c r="H3" s="13"/>
      <c r="I3" s="13"/>
    </row>
    <row r="4" spans="1:9" x14ac:dyDescent="0.45">
      <c r="A4" t="s">
        <v>0</v>
      </c>
      <c r="E4" t="s">
        <v>2</v>
      </c>
      <c r="F4" s="3" t="s">
        <v>7</v>
      </c>
      <c r="G4" s="3" t="s">
        <v>13</v>
      </c>
      <c r="H4" s="3" t="s">
        <v>13</v>
      </c>
      <c r="I4" s="3" t="s">
        <v>13</v>
      </c>
    </row>
    <row r="5" spans="1:9" x14ac:dyDescent="0.45">
      <c r="C5" t="s">
        <v>1</v>
      </c>
      <c r="E5" t="s">
        <v>0</v>
      </c>
      <c r="F5" s="1" t="s">
        <v>52</v>
      </c>
      <c r="G5" s="1" t="s">
        <v>14</v>
      </c>
      <c r="H5" s="1" t="s">
        <v>12</v>
      </c>
      <c r="I5" s="1" t="s">
        <v>12</v>
      </c>
    </row>
    <row r="6" spans="1:9" x14ac:dyDescent="0.45">
      <c r="F6" s="2" t="s">
        <v>8</v>
      </c>
      <c r="G6" s="2"/>
      <c r="H6" s="2"/>
      <c r="I6" s="2"/>
    </row>
    <row r="7" spans="1:9" x14ac:dyDescent="0.45">
      <c r="E7" t="s">
        <v>2</v>
      </c>
      <c r="F7" s="1" t="s">
        <v>52</v>
      </c>
      <c r="G7" s="1" t="s">
        <v>14</v>
      </c>
      <c r="H7" s="1" t="s">
        <v>52</v>
      </c>
      <c r="I7" s="1" t="s">
        <v>14</v>
      </c>
    </row>
    <row r="8" spans="1:9" x14ac:dyDescent="0.45">
      <c r="F8" s="2" t="s">
        <v>8</v>
      </c>
      <c r="G8" s="2"/>
      <c r="H8" s="2" t="s">
        <v>8</v>
      </c>
      <c r="I8" s="2"/>
    </row>
    <row r="9" spans="1:9" x14ac:dyDescent="0.45">
      <c r="C9" t="s">
        <v>29</v>
      </c>
      <c r="E9" t="s">
        <v>34</v>
      </c>
      <c r="F9" s="3" t="s">
        <v>19</v>
      </c>
      <c r="G9" s="3" t="s">
        <v>13</v>
      </c>
      <c r="H9" s="3" t="s">
        <v>41</v>
      </c>
      <c r="I9" s="3" t="s">
        <v>13</v>
      </c>
    </row>
    <row r="10" spans="1:9" x14ac:dyDescent="0.45">
      <c r="A10" t="s">
        <v>3</v>
      </c>
      <c r="E10" t="s">
        <v>4</v>
      </c>
      <c r="F10" s="3" t="s">
        <v>19</v>
      </c>
      <c r="G10" s="3" t="s">
        <v>13</v>
      </c>
      <c r="H10" s="3" t="s">
        <v>13</v>
      </c>
      <c r="I10" s="3" t="s">
        <v>13</v>
      </c>
    </row>
    <row r="11" spans="1:9" x14ac:dyDescent="0.45">
      <c r="A11" t="s">
        <v>32</v>
      </c>
      <c r="C11" t="s">
        <v>10</v>
      </c>
      <c r="F11" s="8" t="s">
        <v>11</v>
      </c>
      <c r="G11" s="8" t="s">
        <v>14</v>
      </c>
      <c r="H11" s="8" t="s">
        <v>15</v>
      </c>
      <c r="I11" s="8" t="s">
        <v>15</v>
      </c>
    </row>
    <row r="12" spans="1:9" x14ac:dyDescent="0.45">
      <c r="C12" t="s">
        <v>30</v>
      </c>
      <c r="E12" t="s">
        <v>34</v>
      </c>
      <c r="F12" s="3" t="s">
        <v>9</v>
      </c>
      <c r="G12" s="3" t="s">
        <v>14</v>
      </c>
      <c r="H12" s="3" t="s">
        <v>50</v>
      </c>
      <c r="I12" s="3" t="s">
        <v>14</v>
      </c>
    </row>
    <row r="13" spans="1:9" x14ac:dyDescent="0.45">
      <c r="E13" t="s">
        <v>4</v>
      </c>
      <c r="F13" s="3" t="s">
        <v>9</v>
      </c>
      <c r="G13" s="3" t="s">
        <v>14</v>
      </c>
      <c r="H13" s="3" t="s">
        <v>9</v>
      </c>
      <c r="I13" s="3" t="s">
        <v>14</v>
      </c>
    </row>
    <row r="14" spans="1:9" x14ac:dyDescent="0.45">
      <c r="A14" s="14" t="s">
        <v>54</v>
      </c>
      <c r="B14" t="s">
        <v>55</v>
      </c>
      <c r="F14" s="17"/>
      <c r="G14" s="17"/>
      <c r="H14" s="17"/>
      <c r="I14" s="17"/>
    </row>
    <row r="15" spans="1:9" x14ac:dyDescent="0.45">
      <c r="A15" s="14" t="s">
        <v>42</v>
      </c>
      <c r="B15" t="s">
        <v>16</v>
      </c>
    </row>
    <row r="16" spans="1:9" x14ac:dyDescent="0.45">
      <c r="A16" s="14" t="s">
        <v>51</v>
      </c>
      <c r="B16" t="s">
        <v>33</v>
      </c>
    </row>
    <row r="17" spans="1:10" x14ac:dyDescent="0.45">
      <c r="A17" s="14" t="s">
        <v>49</v>
      </c>
      <c r="B17" t="s">
        <v>36</v>
      </c>
      <c r="E17" t="s">
        <v>37</v>
      </c>
      <c r="H17" t="s">
        <v>35</v>
      </c>
    </row>
    <row r="19" spans="1:10" x14ac:dyDescent="0.45">
      <c r="A19" s="4" t="s">
        <v>18</v>
      </c>
      <c r="B19" s="4"/>
      <c r="C19" s="4"/>
      <c r="D19" s="4"/>
      <c r="F19" t="s">
        <v>5</v>
      </c>
      <c r="G19" t="s">
        <v>43</v>
      </c>
      <c r="H19" t="s">
        <v>44</v>
      </c>
      <c r="I19" t="s">
        <v>53</v>
      </c>
    </row>
    <row r="20" spans="1:10" x14ac:dyDescent="0.45">
      <c r="C20" t="s">
        <v>56</v>
      </c>
      <c r="E20" t="s">
        <v>0</v>
      </c>
      <c r="F20" s="1" t="s">
        <v>6</v>
      </c>
      <c r="G20" s="1" t="s">
        <v>13</v>
      </c>
      <c r="H20" s="1" t="s">
        <v>12</v>
      </c>
      <c r="I20" s="1" t="s">
        <v>12</v>
      </c>
    </row>
    <row r="21" spans="1:10" x14ac:dyDescent="0.45">
      <c r="F21" s="13" t="s">
        <v>31</v>
      </c>
      <c r="G21" s="13"/>
      <c r="H21" s="13"/>
      <c r="I21" s="13"/>
    </row>
    <row r="22" spans="1:10" x14ac:dyDescent="0.45">
      <c r="A22" t="s">
        <v>0</v>
      </c>
      <c r="E22" t="s">
        <v>2</v>
      </c>
      <c r="F22" s="3" t="s">
        <v>7</v>
      </c>
      <c r="G22" s="3" t="s">
        <v>13</v>
      </c>
      <c r="H22" s="3" t="s">
        <v>13</v>
      </c>
      <c r="I22" s="3" t="s">
        <v>13</v>
      </c>
    </row>
    <row r="23" spans="1:10" x14ac:dyDescent="0.45">
      <c r="C23" t="s">
        <v>1</v>
      </c>
      <c r="E23" t="s">
        <v>0</v>
      </c>
      <c r="F23" s="1" t="s">
        <v>52</v>
      </c>
      <c r="G23" s="1" t="s">
        <v>14</v>
      </c>
      <c r="H23" s="1" t="s">
        <v>12</v>
      </c>
      <c r="I23" s="1" t="s">
        <v>12</v>
      </c>
    </row>
    <row r="24" spans="1:10" x14ac:dyDescent="0.45">
      <c r="F24" s="2" t="s">
        <v>8</v>
      </c>
      <c r="G24" s="2"/>
      <c r="H24" s="2"/>
      <c r="I24" s="2"/>
    </row>
    <row r="25" spans="1:10" x14ac:dyDescent="0.45">
      <c r="E25" t="s">
        <v>2</v>
      </c>
      <c r="F25" s="1" t="s">
        <v>52</v>
      </c>
      <c r="G25" s="1" t="s">
        <v>14</v>
      </c>
      <c r="H25" s="6" t="s">
        <v>14</v>
      </c>
      <c r="I25" s="1" t="s">
        <v>14</v>
      </c>
    </row>
    <row r="26" spans="1:10" x14ac:dyDescent="0.45">
      <c r="F26" s="2" t="s">
        <v>8</v>
      </c>
      <c r="G26" s="2"/>
      <c r="H26" s="7"/>
      <c r="I26" s="2"/>
    </row>
    <row r="27" spans="1:10" x14ac:dyDescent="0.45">
      <c r="C27" t="s">
        <v>29</v>
      </c>
      <c r="E27" t="s">
        <v>34</v>
      </c>
      <c r="F27" s="3" t="s">
        <v>19</v>
      </c>
      <c r="G27" s="3" t="s">
        <v>13</v>
      </c>
      <c r="H27" s="3" t="s">
        <v>41</v>
      </c>
      <c r="I27" s="3" t="s">
        <v>13</v>
      </c>
    </row>
    <row r="28" spans="1:10" x14ac:dyDescent="0.45">
      <c r="A28" t="s">
        <v>3</v>
      </c>
      <c r="E28" t="s">
        <v>4</v>
      </c>
      <c r="F28" s="3" t="s">
        <v>19</v>
      </c>
      <c r="G28" s="3" t="s">
        <v>13</v>
      </c>
      <c r="H28" s="3" t="s">
        <v>13</v>
      </c>
      <c r="I28" s="3" t="s">
        <v>13</v>
      </c>
    </row>
    <row r="29" spans="1:10" x14ac:dyDescent="0.45">
      <c r="A29" t="s">
        <v>32</v>
      </c>
      <c r="C29" t="s">
        <v>30</v>
      </c>
      <c r="E29" t="s">
        <v>34</v>
      </c>
      <c r="F29" s="3" t="s">
        <v>9</v>
      </c>
      <c r="G29" s="3" t="s">
        <v>14</v>
      </c>
      <c r="H29" s="3" t="s">
        <v>50</v>
      </c>
      <c r="I29" s="3" t="s">
        <v>14</v>
      </c>
    </row>
    <row r="30" spans="1:10" x14ac:dyDescent="0.45">
      <c r="E30" t="s">
        <v>4</v>
      </c>
      <c r="F30" s="3" t="s">
        <v>9</v>
      </c>
      <c r="G30" s="3" t="s">
        <v>14</v>
      </c>
      <c r="H30" s="3" t="s">
        <v>9</v>
      </c>
      <c r="I30" s="3" t="s">
        <v>14</v>
      </c>
    </row>
    <row r="32" spans="1:10" x14ac:dyDescent="0.45">
      <c r="A32" s="4" t="s">
        <v>20</v>
      </c>
      <c r="B32" s="4"/>
      <c r="C32" s="4"/>
      <c r="D32" s="4"/>
      <c r="E32" s="4"/>
      <c r="F32" t="s">
        <v>5</v>
      </c>
      <c r="G32" t="s">
        <v>25</v>
      </c>
      <c r="H32" t="s">
        <v>26</v>
      </c>
      <c r="I32" t="s">
        <v>21</v>
      </c>
      <c r="J32" t="s">
        <v>22</v>
      </c>
    </row>
    <row r="33" spans="1:10" x14ac:dyDescent="0.45">
      <c r="A33" t="s">
        <v>0</v>
      </c>
      <c r="C33" t="s">
        <v>56</v>
      </c>
      <c r="F33" s="6" t="s">
        <v>23</v>
      </c>
      <c r="G33" s="1" t="s">
        <v>13</v>
      </c>
      <c r="H33" s="6" t="s">
        <v>48</v>
      </c>
      <c r="I33" s="1" t="s">
        <v>12</v>
      </c>
      <c r="J33" s="1" t="s">
        <v>12</v>
      </c>
    </row>
    <row r="34" spans="1:10" x14ac:dyDescent="0.45">
      <c r="C34" t="s">
        <v>1</v>
      </c>
      <c r="F34" s="10" t="s">
        <v>24</v>
      </c>
      <c r="G34" s="1" t="s">
        <v>14</v>
      </c>
      <c r="H34" s="24" t="s">
        <v>47</v>
      </c>
      <c r="I34" s="1" t="s">
        <v>12</v>
      </c>
      <c r="J34" s="1" t="s">
        <v>12</v>
      </c>
    </row>
    <row r="35" spans="1:10" x14ac:dyDescent="0.45">
      <c r="F35" s="11"/>
      <c r="G35" s="5"/>
      <c r="H35" s="12"/>
      <c r="I35" s="2"/>
      <c r="J35" s="2"/>
    </row>
    <row r="36" spans="1:10" x14ac:dyDescent="0.45">
      <c r="A36" t="s">
        <v>3</v>
      </c>
      <c r="C36" t="s">
        <v>29</v>
      </c>
      <c r="F36" s="8" t="s">
        <v>39</v>
      </c>
      <c r="G36" s="2" t="s">
        <v>13</v>
      </c>
      <c r="H36" s="6" t="s">
        <v>48</v>
      </c>
      <c r="I36" s="3" t="s">
        <v>13</v>
      </c>
      <c r="J36" s="6" t="s">
        <v>48</v>
      </c>
    </row>
    <row r="37" spans="1:10" x14ac:dyDescent="0.45">
      <c r="A37" t="s">
        <v>38</v>
      </c>
      <c r="C37" t="s">
        <v>30</v>
      </c>
      <c r="F37" s="8" t="s">
        <v>11</v>
      </c>
      <c r="G37" s="3" t="s">
        <v>14</v>
      </c>
      <c r="H37" s="8" t="s">
        <v>46</v>
      </c>
      <c r="I37" s="3" t="s">
        <v>14</v>
      </c>
      <c r="J37" s="8" t="s">
        <v>46</v>
      </c>
    </row>
    <row r="38" spans="1:10" x14ac:dyDescent="0.45">
      <c r="E38" s="14" t="s">
        <v>40</v>
      </c>
      <c r="F38" s="9" t="s">
        <v>27</v>
      </c>
    </row>
    <row r="39" spans="1:10" x14ac:dyDescent="0.45">
      <c r="E39" s="14" t="s">
        <v>45</v>
      </c>
      <c r="F39" s="9" t="s">
        <v>28</v>
      </c>
    </row>
  </sheetData>
  <sheetProtection algorithmName="SHA-512" hashValue="TmytBo7QcNb1XingYFo7vgZT5KrnbUIdLEMR2yfISFISs+MXdLDU9/YSKqgfC85ANf99WHFHl36AGdqTNluypQ==" saltValue="vlesZWK1/Rq5kYne87l6sg==" spinCount="100000" sheet="1" objects="1" scenarios="1"/>
  <phoneticPr fontId="1"/>
  <pageMargins left="0.7" right="0.7" top="0.75" bottom="0.75" header="0.3" footer="0.3"/>
  <pageSetup paperSize="9" scale="6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06F9-1DF3-4C71-8619-9EE36C12D0DD}">
  <dimension ref="A1:M27"/>
  <sheetViews>
    <sheetView workbookViewId="0">
      <selection activeCell="L22" sqref="L22"/>
    </sheetView>
  </sheetViews>
  <sheetFormatPr defaultRowHeight="18" x14ac:dyDescent="0.45"/>
  <sheetData>
    <row r="1" spans="1:13" x14ac:dyDescent="0.45">
      <c r="A1" s="4" t="s">
        <v>97</v>
      </c>
      <c r="B1" s="4"/>
    </row>
    <row r="2" spans="1:13" s="20" customFormat="1" x14ac:dyDescent="0.45">
      <c r="A2" s="20" t="s">
        <v>98</v>
      </c>
    </row>
    <row r="3" spans="1:13" x14ac:dyDescent="0.45">
      <c r="A3" s="37" t="s">
        <v>57</v>
      </c>
      <c r="B3" s="9" t="s">
        <v>102</v>
      </c>
      <c r="C3" s="17"/>
      <c r="D3" s="17"/>
      <c r="E3" s="17"/>
      <c r="F3" s="17"/>
      <c r="G3" s="17"/>
      <c r="H3" s="17"/>
      <c r="I3" s="32"/>
      <c r="J3" s="32"/>
      <c r="K3" s="32"/>
      <c r="M3" s="17"/>
    </row>
    <row r="4" spans="1:13" x14ac:dyDescent="0.45">
      <c r="B4" t="s">
        <v>58</v>
      </c>
      <c r="F4" t="s">
        <v>59</v>
      </c>
    </row>
    <row r="5" spans="1:13" x14ac:dyDescent="0.45">
      <c r="B5" t="s">
        <v>60</v>
      </c>
      <c r="D5" t="s">
        <v>61</v>
      </c>
      <c r="F5" t="s">
        <v>62</v>
      </c>
    </row>
    <row r="6" spans="1:13" x14ac:dyDescent="0.45">
      <c r="B6" t="s">
        <v>63</v>
      </c>
    </row>
    <row r="7" spans="1:13" x14ac:dyDescent="0.45">
      <c r="A7" t="s">
        <v>64</v>
      </c>
      <c r="B7" t="s">
        <v>99</v>
      </c>
      <c r="I7" t="s">
        <v>65</v>
      </c>
      <c r="J7" s="17"/>
      <c r="K7" s="17"/>
      <c r="L7" s="17"/>
      <c r="M7" s="17"/>
    </row>
    <row r="8" spans="1:13" x14ac:dyDescent="0.45">
      <c r="B8" s="28" t="s">
        <v>66</v>
      </c>
      <c r="C8" s="29"/>
      <c r="D8" s="28" t="s">
        <v>67</v>
      </c>
      <c r="E8" s="29"/>
      <c r="F8" s="30"/>
      <c r="G8" s="29" t="s">
        <v>68</v>
      </c>
      <c r="H8" s="29"/>
      <c r="I8" s="3" t="s">
        <v>69</v>
      </c>
      <c r="J8" s="29" t="s">
        <v>70</v>
      </c>
      <c r="K8" s="21" t="s">
        <v>71</v>
      </c>
      <c r="M8" s="17"/>
    </row>
    <row r="9" spans="1:13" x14ac:dyDescent="0.45">
      <c r="B9" s="25" t="s">
        <v>72</v>
      </c>
      <c r="C9" s="17"/>
      <c r="D9" s="25" t="s">
        <v>73</v>
      </c>
      <c r="E9" s="17"/>
      <c r="F9" s="23"/>
      <c r="G9" s="17" t="s">
        <v>74</v>
      </c>
      <c r="H9" s="17"/>
      <c r="I9" s="31">
        <v>2.095E-2</v>
      </c>
      <c r="J9" s="32">
        <v>0.20315</v>
      </c>
      <c r="K9" s="31">
        <f t="shared" ref="K9:K12" si="0">I9-J9</f>
        <v>-0.1822</v>
      </c>
      <c r="L9" t="s">
        <v>62</v>
      </c>
      <c r="M9" s="17"/>
    </row>
    <row r="10" spans="1:13" x14ac:dyDescent="0.45">
      <c r="B10" s="25" t="s">
        <v>75</v>
      </c>
      <c r="C10" s="17"/>
      <c r="D10" s="25" t="s">
        <v>76</v>
      </c>
      <c r="E10" s="17"/>
      <c r="F10" s="23"/>
      <c r="G10" s="17" t="s">
        <v>74</v>
      </c>
      <c r="H10" s="17"/>
      <c r="I10" s="31">
        <v>7.1999999999999995E-2</v>
      </c>
      <c r="J10" s="32">
        <v>0.20315</v>
      </c>
      <c r="K10" s="31">
        <f t="shared" si="0"/>
        <v>-0.13114999999999999</v>
      </c>
      <c r="L10" t="s">
        <v>62</v>
      </c>
      <c r="M10" s="17"/>
    </row>
    <row r="11" spans="1:13" x14ac:dyDescent="0.45">
      <c r="B11" s="25" t="s">
        <v>77</v>
      </c>
      <c r="C11" s="17"/>
      <c r="D11" s="25" t="s">
        <v>78</v>
      </c>
      <c r="E11" s="17"/>
      <c r="F11" s="23"/>
      <c r="G11" s="17" t="s">
        <v>74</v>
      </c>
      <c r="H11" s="17"/>
      <c r="I11" s="31">
        <v>0.1741</v>
      </c>
      <c r="J11" s="32">
        <v>0.20315</v>
      </c>
      <c r="K11" s="31">
        <f t="shared" si="0"/>
        <v>-2.9049999999999992E-2</v>
      </c>
      <c r="L11" s="33" t="s">
        <v>62</v>
      </c>
      <c r="M11" s="34"/>
    </row>
    <row r="12" spans="1:13" x14ac:dyDescent="0.45">
      <c r="B12" s="16" t="s">
        <v>79</v>
      </c>
      <c r="C12" s="27"/>
      <c r="D12" s="16" t="s">
        <v>80</v>
      </c>
      <c r="E12" s="27"/>
      <c r="F12" s="19"/>
      <c r="G12" s="27" t="s">
        <v>74</v>
      </c>
      <c r="H12" s="27"/>
      <c r="I12" s="35">
        <v>0.20473</v>
      </c>
      <c r="J12" s="36">
        <v>0.20315</v>
      </c>
      <c r="K12" s="35">
        <f t="shared" si="0"/>
        <v>1.5799999999999981E-3</v>
      </c>
      <c r="L12" t="s">
        <v>81</v>
      </c>
      <c r="M12" s="17"/>
    </row>
    <row r="13" spans="1:13" x14ac:dyDescent="0.45">
      <c r="A13" s="37" t="s">
        <v>57</v>
      </c>
      <c r="B13" s="9" t="s">
        <v>96</v>
      </c>
      <c r="C13" s="17"/>
      <c r="D13" s="17"/>
      <c r="E13" s="17"/>
      <c r="F13" s="17"/>
      <c r="G13" s="17"/>
      <c r="H13" s="17"/>
      <c r="I13" s="32"/>
      <c r="J13" s="32"/>
      <c r="K13" s="32"/>
      <c r="M13" s="17"/>
    </row>
    <row r="14" spans="1:13" x14ac:dyDescent="0.45">
      <c r="A14" t="s">
        <v>82</v>
      </c>
      <c r="B14" t="s">
        <v>100</v>
      </c>
      <c r="I14" s="32" t="s">
        <v>83</v>
      </c>
      <c r="J14" s="32" t="s">
        <v>84</v>
      </c>
      <c r="K14" s="32"/>
      <c r="M14" s="17"/>
    </row>
    <row r="15" spans="1:13" x14ac:dyDescent="0.45">
      <c r="B15" s="15" t="s">
        <v>72</v>
      </c>
      <c r="C15" s="22"/>
      <c r="D15" s="15" t="s">
        <v>85</v>
      </c>
      <c r="E15" s="22"/>
      <c r="F15" s="18"/>
      <c r="G15" s="38">
        <v>0.05</v>
      </c>
      <c r="H15" s="22"/>
      <c r="I15" s="39">
        <v>-1.0499999999999999E-3</v>
      </c>
      <c r="J15" s="40">
        <v>2.095E-2</v>
      </c>
      <c r="K15" s="39">
        <f t="shared" ref="K15:K18" si="1">I15-J15</f>
        <v>-2.1999999999999999E-2</v>
      </c>
      <c r="L15" t="s">
        <v>86</v>
      </c>
      <c r="M15" s="17"/>
    </row>
    <row r="16" spans="1:13" x14ac:dyDescent="0.45">
      <c r="B16" s="25" t="s">
        <v>75</v>
      </c>
      <c r="C16" s="17"/>
      <c r="D16" s="25" t="s">
        <v>76</v>
      </c>
      <c r="E16" s="17"/>
      <c r="F16" s="23"/>
      <c r="G16" s="26">
        <v>0.05</v>
      </c>
      <c r="H16" s="17"/>
      <c r="I16" s="31">
        <v>0.05</v>
      </c>
      <c r="J16" s="32">
        <v>7.1999999999999995E-2</v>
      </c>
      <c r="K16" s="31">
        <f t="shared" si="1"/>
        <v>-2.1999999999999992E-2</v>
      </c>
      <c r="L16" t="s">
        <v>86</v>
      </c>
      <c r="M16" s="17"/>
    </row>
    <row r="17" spans="1:13" x14ac:dyDescent="0.45">
      <c r="B17" s="25" t="s">
        <v>77</v>
      </c>
      <c r="C17" s="17"/>
      <c r="D17" s="25" t="s">
        <v>78</v>
      </c>
      <c r="E17" s="17"/>
      <c r="F17" s="23"/>
      <c r="G17" s="26">
        <v>0.05</v>
      </c>
      <c r="H17" s="17"/>
      <c r="I17" s="31">
        <v>0.15210000000000001</v>
      </c>
      <c r="J17" s="32">
        <v>0.1741</v>
      </c>
      <c r="K17" s="31">
        <f t="shared" si="1"/>
        <v>-2.1999999999999992E-2</v>
      </c>
      <c r="L17" t="s">
        <v>86</v>
      </c>
      <c r="M17" s="17"/>
    </row>
    <row r="18" spans="1:13" x14ac:dyDescent="0.45">
      <c r="B18" s="16" t="s">
        <v>79</v>
      </c>
      <c r="C18" s="27"/>
      <c r="D18" s="16" t="s">
        <v>80</v>
      </c>
      <c r="E18" s="27"/>
      <c r="F18" s="19"/>
      <c r="G18" s="41">
        <v>0.05</v>
      </c>
      <c r="H18" s="27"/>
      <c r="I18" s="35">
        <v>0.18273</v>
      </c>
      <c r="J18" s="36">
        <v>0.20473</v>
      </c>
      <c r="K18" s="35">
        <f t="shared" si="1"/>
        <v>-2.1999999999999992E-2</v>
      </c>
      <c r="L18" t="s">
        <v>86</v>
      </c>
      <c r="M18" s="17"/>
    </row>
    <row r="19" spans="1:13" x14ac:dyDescent="0.45">
      <c r="A19" s="37" t="s">
        <v>57</v>
      </c>
      <c r="B19" s="9" t="s">
        <v>103</v>
      </c>
      <c r="C19" s="17"/>
      <c r="D19" s="17"/>
      <c r="E19" s="17"/>
      <c r="F19" s="17"/>
      <c r="G19" s="26"/>
      <c r="H19" s="17"/>
      <c r="I19" s="32"/>
      <c r="J19" s="32"/>
      <c r="K19" s="32"/>
      <c r="M19" s="17"/>
    </row>
    <row r="20" spans="1:13" x14ac:dyDescent="0.45">
      <c r="A20" t="s">
        <v>87</v>
      </c>
      <c r="B20" t="s">
        <v>101</v>
      </c>
      <c r="J20" s="17"/>
      <c r="K20" s="17"/>
      <c r="L20" s="17"/>
      <c r="M20" s="17"/>
    </row>
    <row r="21" spans="1:13" x14ac:dyDescent="0.45">
      <c r="B21" s="28" t="s">
        <v>88</v>
      </c>
      <c r="C21" s="29"/>
      <c r="D21" s="28" t="s">
        <v>67</v>
      </c>
      <c r="E21" s="29"/>
      <c r="F21" s="30"/>
      <c r="G21" s="29" t="s">
        <v>68</v>
      </c>
      <c r="H21" s="29"/>
      <c r="I21" s="3" t="s">
        <v>69</v>
      </c>
      <c r="J21" s="29" t="s">
        <v>70</v>
      </c>
      <c r="K21" s="21" t="s">
        <v>71</v>
      </c>
      <c r="M21" s="17"/>
    </row>
    <row r="22" spans="1:13" x14ac:dyDescent="0.45">
      <c r="B22" s="25" t="s">
        <v>72</v>
      </c>
      <c r="C22" s="17"/>
      <c r="D22" s="25" t="s">
        <v>89</v>
      </c>
      <c r="E22" s="17"/>
      <c r="F22" s="23"/>
      <c r="G22" s="17" t="s">
        <v>90</v>
      </c>
      <c r="H22" s="17"/>
      <c r="I22" s="31">
        <v>8.5999999999999993E-2</v>
      </c>
      <c r="J22" s="32">
        <v>0.20315</v>
      </c>
      <c r="K22" s="31">
        <f t="shared" ref="K22:K25" si="2">I22-J22</f>
        <v>-0.11715</v>
      </c>
      <c r="L22" t="s">
        <v>62</v>
      </c>
      <c r="M22" s="17"/>
    </row>
    <row r="23" spans="1:13" x14ac:dyDescent="0.45">
      <c r="B23" s="25" t="s">
        <v>75</v>
      </c>
      <c r="C23" s="17"/>
      <c r="D23" s="25" t="s">
        <v>91</v>
      </c>
      <c r="E23" s="17"/>
      <c r="F23" s="23"/>
      <c r="G23" s="17" t="s">
        <v>92</v>
      </c>
      <c r="H23" s="17"/>
      <c r="I23" s="31">
        <v>0.13705000000000001</v>
      </c>
      <c r="J23" s="32">
        <v>0.20315</v>
      </c>
      <c r="K23" s="31">
        <f t="shared" si="2"/>
        <v>-6.6099999999999992E-2</v>
      </c>
      <c r="L23" t="s">
        <v>62</v>
      </c>
      <c r="M23" s="17"/>
    </row>
    <row r="24" spans="1:13" x14ac:dyDescent="0.45">
      <c r="B24" s="25" t="s">
        <v>77</v>
      </c>
      <c r="C24" s="17"/>
      <c r="D24" s="25" t="s">
        <v>93</v>
      </c>
      <c r="E24" s="17"/>
      <c r="F24" s="23"/>
      <c r="G24" s="17" t="s">
        <v>92</v>
      </c>
      <c r="H24" s="17"/>
      <c r="I24" s="31">
        <v>0.23915</v>
      </c>
      <c r="J24" s="32">
        <v>0.20315</v>
      </c>
      <c r="K24" s="31">
        <f t="shared" si="2"/>
        <v>3.6000000000000004E-2</v>
      </c>
      <c r="L24" s="33" t="s">
        <v>81</v>
      </c>
      <c r="M24" s="34"/>
    </row>
    <row r="25" spans="1:13" x14ac:dyDescent="0.45">
      <c r="B25" s="16" t="s">
        <v>79</v>
      </c>
      <c r="C25" s="27"/>
      <c r="D25" s="16" t="s">
        <v>94</v>
      </c>
      <c r="E25" s="27"/>
      <c r="F25" s="19"/>
      <c r="G25" s="27" t="s">
        <v>92</v>
      </c>
      <c r="H25" s="27"/>
      <c r="I25" s="35">
        <v>0.26978000000000002</v>
      </c>
      <c r="J25" s="36">
        <v>0.20315</v>
      </c>
      <c r="K25" s="35">
        <f t="shared" si="2"/>
        <v>6.6630000000000023E-2</v>
      </c>
      <c r="L25" t="s">
        <v>81</v>
      </c>
      <c r="M25" s="17"/>
    </row>
    <row r="26" spans="1:13" x14ac:dyDescent="0.45">
      <c r="A26" s="37" t="s">
        <v>57</v>
      </c>
      <c r="B26" s="9" t="s">
        <v>95</v>
      </c>
      <c r="C26" s="17"/>
      <c r="D26" s="17"/>
      <c r="E26" s="17"/>
      <c r="F26" s="17"/>
      <c r="G26" s="17"/>
      <c r="H26" s="17"/>
      <c r="I26" s="32"/>
      <c r="J26" s="32"/>
      <c r="K26" s="32"/>
      <c r="M26" s="17"/>
    </row>
    <row r="27" spans="1:13" x14ac:dyDescent="0.45">
      <c r="A27" s="37"/>
      <c r="B27" s="9"/>
      <c r="C27" s="17"/>
      <c r="D27" s="17"/>
      <c r="E27" s="17"/>
      <c r="F27" s="17"/>
      <c r="G27" s="17"/>
      <c r="H27" s="17"/>
      <c r="I27" s="32"/>
      <c r="J27" s="32"/>
      <c r="K27" s="32"/>
      <c r="M27" s="17"/>
    </row>
  </sheetData>
  <sheetProtection algorithmName="SHA-512" hashValue="YiHzgOJC0oW1p5QVyuHPV1XI0GNTPPDWvSNtWkmUB52rrMRCo4pe6hNoKAlfzxq9DuzRLGI/AyE2El3ndcIoDg==" saltValue="HzADAq6GCykaYDF2Uy++hA==" spinCount="100000" sheet="1" objects="1" scenarios="1"/>
  <phoneticPr fontId="1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2018-11-30T23:17:02Z</cp:lastPrinted>
  <dcterms:created xsi:type="dcterms:W3CDTF">2017-12-04T23:18:33Z</dcterms:created>
  <dcterms:modified xsi:type="dcterms:W3CDTF">2018-11-30T23:19:17Z</dcterms:modified>
</cp:coreProperties>
</file>